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03.06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утверждение'!$A$1:$I$248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45" i="3" l="1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<sst xmlns="http://schemas.openxmlformats.org/spreadsheetml/2006/main" count="22" uniqueCount="22">
  <si>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</si>
  <si>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</si>
  <si>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</si>
  <si>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</si>
  <si>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</si>
  <si>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</si>
  <si>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</si>
  <si>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</si>
  <si>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</si>
  <si>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</si>
  <si>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</si>
  <si>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</si>
  <si>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</si>
  <si>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</si>
  <si>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</si>
  <si>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</si>
  <si>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</si>
  <si>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</si>
  <si>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</si>
  <si>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</si>
  <si>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</si>
  <si>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03.06.2026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</si>
</sst>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.06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"МАСТЕРСТРОЙ"</v>
          </cell>
          <cell r="G4" t="str">
            <v>Могильников</v>
          </cell>
          <cell r="H4" t="str">
            <v>Михаил</v>
          </cell>
          <cell r="I4" t="str">
            <v>Евгеньевич</v>
          </cell>
          <cell r="K4" t="str">
            <v>электромонтажник</v>
          </cell>
          <cell r="L4" t="str">
            <v>2г 4 мес.</v>
          </cell>
          <cell r="M4" t="str">
            <v>очередная</v>
          </cell>
          <cell r="N4" t="str">
            <v>оперативно-ремонтный персонал</v>
          </cell>
          <cell r="R4" t="str">
            <v>III до  1000 В</v>
          </cell>
          <cell r="S4" t="str">
            <v>ПТЭЭПЭЭ</v>
          </cell>
          <cell r="V4">
            <v>0.375</v>
          </cell>
        </row>
        <row r="5">
          <cell r="E5" t="str">
            <v>ООО «Ралком»</v>
          </cell>
          <cell r="G5" t="str">
            <v xml:space="preserve">Худоложкин </v>
          </cell>
          <cell r="H5" t="str">
            <v xml:space="preserve">Григорий </v>
          </cell>
          <cell r="I5" t="str">
            <v>Николаевич</v>
          </cell>
          <cell r="K5" t="str">
            <v>Дежурный техник</v>
          </cell>
          <cell r="L5" t="str">
            <v>3 года</v>
          </cell>
          <cell r="M5" t="str">
            <v>очередная</v>
          </cell>
          <cell r="N5" t="str">
            <v>административно-технческий персонал</v>
          </cell>
          <cell r="R5" t="str">
            <v>IV группа до  1000В</v>
          </cell>
          <cell r="S5" t="str">
            <v>ПТЭЭПЭЭ</v>
          </cell>
          <cell r="V5">
            <v>0.375</v>
          </cell>
        </row>
        <row r="6">
          <cell r="E6" t="str">
            <v>ООО  «СТРОЙСЕРВИС»</v>
          </cell>
          <cell r="G6" t="str">
            <v>Дурманов</v>
          </cell>
          <cell r="H6" t="str">
            <v>Василий</v>
          </cell>
          <cell r="I6" t="str">
            <v>Владимирович</v>
          </cell>
          <cell r="K6" t="str">
            <v>специалист по
 охране труда</v>
          </cell>
          <cell r="L6" t="str">
            <v>5мес</v>
          </cell>
          <cell r="M6" t="str">
            <v>очередная</v>
          </cell>
          <cell r="N6" t="str">
            <v>административно-технческий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 «СТРОЙСЕРВИС»</v>
          </cell>
          <cell r="G7" t="str">
            <v>Завражнов</v>
          </cell>
          <cell r="H7" t="str">
            <v>Илья</v>
          </cell>
          <cell r="I7" t="str">
            <v>Владимирович</v>
          </cell>
          <cell r="K7" t="str">
            <v>Технический директор</v>
          </cell>
          <cell r="L7" t="str">
            <v>5мес</v>
          </cell>
          <cell r="M7" t="str">
            <v>очередная</v>
          </cell>
          <cell r="N7" t="str">
            <v>административно-технческий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МБУК ОГДК "Солнечный"</v>
          </cell>
          <cell r="G8" t="str">
            <v>Борисов</v>
          </cell>
          <cell r="H8" t="str">
            <v>Андрей</v>
          </cell>
          <cell r="I8" t="str">
            <v>Викторович</v>
          </cell>
          <cell r="K8" t="str">
            <v>заведующий АХО</v>
          </cell>
          <cell r="L8" t="str">
            <v>11 лет</v>
          </cell>
          <cell r="M8" t="str">
            <v>первичная</v>
          </cell>
          <cell r="N8" t="str">
            <v>управленческий персонал</v>
          </cell>
          <cell r="R8" t="str">
            <v>II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"ДИЭЛЕКТРИК"</v>
          </cell>
          <cell r="G9" t="str">
            <v>Лялина</v>
          </cell>
          <cell r="H9" t="str">
            <v>Ольга</v>
          </cell>
          <cell r="I9" t="str">
            <v>Николаевна</v>
          </cell>
          <cell r="K9" t="str">
            <v>специалист по охране труда</v>
          </cell>
          <cell r="L9" t="str">
            <v>7 лет</v>
          </cell>
          <cell r="M9" t="str">
            <v>очередная</v>
          </cell>
          <cell r="N9" t="str">
            <v>Специалист по охране труда, контролирующий электроустановки</v>
          </cell>
          <cell r="R9" t="str">
            <v>Ⅳ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"МВС-Групп"</v>
          </cell>
          <cell r="G10" t="str">
            <v>Макешин</v>
          </cell>
          <cell r="H10" t="str">
            <v>Александр</v>
          </cell>
          <cell r="I10" t="str">
            <v>Викторович</v>
          </cell>
          <cell r="K10" t="str">
            <v>Электромонтер</v>
          </cell>
          <cell r="L10" t="str">
            <v>3 года</v>
          </cell>
          <cell r="M10" t="str">
            <v>очередная</v>
          </cell>
          <cell r="N10" t="str">
            <v>оперативно-ремонтный персонал</v>
          </cell>
          <cell r="R10" t="str">
            <v>IV группа до  1000В</v>
          </cell>
          <cell r="S10" t="str">
            <v>ПТЭЭПЭЭ</v>
          </cell>
          <cell r="V10">
            <v>0.375</v>
          </cell>
        </row>
        <row r="11">
          <cell r="E11" t="str">
            <v>ООО "МВС-Групп"</v>
          </cell>
          <cell r="G11" t="str">
            <v>Скубарев</v>
          </cell>
          <cell r="H11" t="str">
            <v>Александр</v>
          </cell>
          <cell r="I11" t="str">
            <v>Викторович</v>
          </cell>
          <cell r="K11" t="str">
            <v>Электромонтер</v>
          </cell>
          <cell r="L11" t="str">
            <v>1 год</v>
          </cell>
          <cell r="M11" t="str">
            <v>первичная</v>
          </cell>
          <cell r="N11" t="str">
            <v>оперативно-ремонтный персонал</v>
          </cell>
          <cell r="R11" t="str">
            <v>II до 1000В</v>
          </cell>
          <cell r="S11" t="str">
            <v>ПТЭЭПЭЭ</v>
          </cell>
          <cell r="V11">
            <v>0.375</v>
          </cell>
        </row>
        <row r="12">
          <cell r="E12" t="str">
            <v>АК "1127"</v>
          </cell>
          <cell r="G12" t="str">
            <v>Морозов</v>
          </cell>
          <cell r="H12" t="str">
            <v>Вячеслав</v>
          </cell>
          <cell r="I12" t="str">
            <v>Александрович</v>
          </cell>
          <cell r="K12" t="str">
            <v>главный инженер</v>
          </cell>
          <cell r="L12" t="str">
            <v>1 год</v>
          </cell>
          <cell r="M12" t="str">
            <v>очередная</v>
          </cell>
          <cell r="N12" t="str">
            <v>административно-технческий персонал</v>
          </cell>
          <cell r="R12" t="str">
            <v>IV до 1000В</v>
          </cell>
          <cell r="S12" t="str">
            <v>ПТЭЭПЭЭ</v>
          </cell>
          <cell r="V12">
            <v>0.375</v>
          </cell>
        </row>
        <row r="13">
          <cell r="E13" t="str">
            <v>ООО "ИАЛ"</v>
          </cell>
          <cell r="G13" t="str">
            <v>Хренников</v>
          </cell>
          <cell r="H13" t="str">
            <v>Фрол</v>
          </cell>
          <cell r="I13" t="str">
            <v>Леонидович</v>
          </cell>
          <cell r="K13" t="str">
            <v>Инженер-технолог</v>
          </cell>
          <cell r="L13" t="str">
            <v>1 год</v>
          </cell>
          <cell r="M13" t="str">
            <v>первичная</v>
          </cell>
          <cell r="N13" t="str">
            <v>административно-технческий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ФКП «НИЦ РКП»</v>
          </cell>
          <cell r="G14" t="str">
            <v xml:space="preserve">Якубенко </v>
          </cell>
          <cell r="H14" t="str">
            <v>Геннадий</v>
          </cell>
          <cell r="I14" t="str">
            <v>Васильевич</v>
          </cell>
          <cell r="K14" t="str">
            <v>заместитель главного энергетика</v>
          </cell>
          <cell r="L14" t="str">
            <v>1 год</v>
          </cell>
          <cell r="M14" t="str">
            <v>очередная</v>
          </cell>
          <cell r="N14" t="str">
            <v>административно-технический персонал, с правом испытания оборудования повышенным напряжением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РГУНХ Минсельхоза России, Университет Вернадского</v>
          </cell>
          <cell r="G15" t="str">
            <v>Михеев</v>
          </cell>
          <cell r="H15" t="str">
            <v>Михаил</v>
          </cell>
          <cell r="I15" t="str">
            <v>Борисович</v>
          </cell>
          <cell r="K15" t="str">
            <v>Заместитель главного инженера</v>
          </cell>
          <cell r="L15" t="str">
            <v>17 лет</v>
          </cell>
          <cell r="M15" t="str">
            <v>первичная</v>
          </cell>
          <cell r="N15" t="str">
            <v>руководящий работник</v>
          </cell>
          <cell r="S15" t="str">
            <v>ПТЭТЭ</v>
          </cell>
          <cell r="V15">
            <v>0.375</v>
          </cell>
        </row>
        <row r="16">
          <cell r="E16" t="str">
            <v>РГУНХ Минсельхоза России, Университет Вернадского</v>
          </cell>
          <cell r="G16" t="str">
            <v>Козловский</v>
          </cell>
          <cell r="H16" t="str">
            <v>Геннадий</v>
          </cell>
          <cell r="I16" t="str">
            <v>____</v>
          </cell>
          <cell r="K16" t="str">
            <v>Начальник студенческого городка</v>
          </cell>
          <cell r="L16" t="str">
            <v>10 лет</v>
          </cell>
          <cell r="M16" t="str">
            <v>первичная</v>
          </cell>
          <cell r="N16" t="str">
            <v>руководитель структурного подразделения</v>
          </cell>
          <cell r="S16" t="str">
            <v>ПТЭТЭ</v>
          </cell>
          <cell r="V16">
            <v>0.375</v>
          </cell>
        </row>
        <row r="17">
          <cell r="E17" t="str">
            <v>РГУНХ Минсельхоза России, Университет Вернадского</v>
          </cell>
          <cell r="G17" t="str">
            <v>Рытченков</v>
          </cell>
          <cell r="H17" t="str">
            <v>Сергей</v>
          </cell>
          <cell r="I17" t="str">
            <v>Иванович</v>
          </cell>
          <cell r="K17" t="str">
            <v>Инженер по ремонту</v>
          </cell>
          <cell r="L17" t="str">
            <v>12 лет</v>
          </cell>
          <cell r="M17" t="str">
            <v>первичная</v>
          </cell>
          <cell r="N17" t="str">
            <v>специалист</v>
          </cell>
          <cell r="S17" t="str">
            <v>ПТЭТЭ</v>
          </cell>
          <cell r="V17">
            <v>0.375</v>
          </cell>
        </row>
        <row r="18">
          <cell r="E18" t="str">
            <v xml:space="preserve">ООО «М-ВЯТКА» </v>
          </cell>
          <cell r="G18" t="str">
            <v>Егоров</v>
          </cell>
          <cell r="H18" t="str">
            <v xml:space="preserve">Дмитрий </v>
          </cell>
          <cell r="I18" t="str">
            <v>Александрович</v>
          </cell>
          <cell r="K18" t="str">
            <v>Ведущий механик технологического оборудования</v>
          </cell>
          <cell r="L18" t="str">
            <v>4 года</v>
          </cell>
          <cell r="M18" t="str">
            <v>очередная</v>
          </cell>
          <cell r="N18" t="str">
            <v>административно-технческий персонал</v>
          </cell>
          <cell r="R18" t="str">
            <v xml:space="preserve"> IV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 xml:space="preserve">ООО «М-ВЯТКА» </v>
          </cell>
          <cell r="G19" t="str">
            <v xml:space="preserve">Ефремов </v>
          </cell>
          <cell r="H19" t="str">
            <v xml:space="preserve">Дмитрий </v>
          </cell>
          <cell r="I19" t="str">
            <v>Александрович</v>
          </cell>
          <cell r="K19" t="str">
            <v>Заместитель  генерального директора</v>
          </cell>
          <cell r="L19" t="str">
            <v>4 года</v>
          </cell>
          <cell r="M19" t="str">
            <v xml:space="preserve">очередная </v>
          </cell>
          <cell r="N19" t="str">
            <v>административно-технческий персонал</v>
          </cell>
          <cell r="R19" t="str">
            <v xml:space="preserve"> IV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 xml:space="preserve">ООО «М-ВЯТКА» </v>
          </cell>
          <cell r="G20" t="str">
            <v xml:space="preserve">Черепко </v>
          </cell>
          <cell r="H20" t="str">
            <v xml:space="preserve">Виктор </v>
          </cell>
          <cell r="I20" t="str">
            <v>Иосифович</v>
          </cell>
          <cell r="K20" t="str">
            <v>Механик технологического оборудования</v>
          </cell>
          <cell r="L20" t="str">
            <v>2 года  10 м</v>
          </cell>
          <cell r="M20" t="str">
            <v>очередная</v>
          </cell>
          <cell r="N20" t="str">
            <v>административно-технческий персонал</v>
          </cell>
          <cell r="R20" t="str">
            <v xml:space="preserve"> IV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"Парк Отель ЛЕСНОЙ"</v>
          </cell>
          <cell r="G21" t="str">
            <v xml:space="preserve">Соболь </v>
          </cell>
          <cell r="H21" t="str">
            <v xml:space="preserve">Алексей </v>
          </cell>
          <cell r="I21" t="str">
            <v>Григорьевич</v>
          </cell>
          <cell r="K21" t="str">
            <v>техник-электрик</v>
          </cell>
          <cell r="L21" t="str">
            <v>1,5 года</v>
          </cell>
          <cell r="M21" t="str">
            <v>внеочередная</v>
          </cell>
          <cell r="N21" t="str">
            <v>оперативно-ремонтный персонал</v>
          </cell>
          <cell r="R21" t="str">
            <v>IV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"Парк Отель ЛЕСНОЙ"</v>
          </cell>
          <cell r="G22" t="str">
            <v>Левчин</v>
          </cell>
          <cell r="H22" t="str">
            <v>Александр</v>
          </cell>
          <cell r="I22" t="str">
            <v>Иванович</v>
          </cell>
          <cell r="K22" t="str">
            <v>техник-универсал</v>
          </cell>
          <cell r="L22" t="str">
            <v>3 мес</v>
          </cell>
          <cell r="M22" t="str">
            <v>внеочередная</v>
          </cell>
          <cell r="N22" t="str">
            <v>оперативно-ремонтный персонал</v>
          </cell>
          <cell r="R22" t="str">
            <v>II 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"Парк Отель ЛЕСНОЙ"</v>
          </cell>
          <cell r="G23" t="str">
            <v>Кошкин</v>
          </cell>
          <cell r="H23" t="str">
            <v>Дмитрий</v>
          </cell>
          <cell r="I23" t="str">
            <v>Викторович</v>
          </cell>
          <cell r="K23" t="str">
            <v>техник-электрик</v>
          </cell>
          <cell r="L23" t="str">
            <v>1 мес</v>
          </cell>
          <cell r="M23" t="str">
            <v>внеочередная</v>
          </cell>
          <cell r="N23" t="str">
            <v>оперативно-ремонтный персонал</v>
          </cell>
          <cell r="R23" t="str">
            <v>II  до 1000 В</v>
          </cell>
          <cell r="S23" t="str">
            <v>ПТЭЭПЭЭ</v>
          </cell>
          <cell r="V23">
            <v>0.375</v>
          </cell>
        </row>
        <row r="24">
          <cell r="E24" t="str">
            <v>ИСМАН</v>
          </cell>
          <cell r="G24" t="str">
            <v>Баринов</v>
          </cell>
          <cell r="H24" t="str">
            <v>Валерий</v>
          </cell>
          <cell r="I24" t="str">
            <v>Юрьевич</v>
          </cell>
          <cell r="K24" t="str">
            <v>старший научный сотрудник</v>
          </cell>
          <cell r="L24" t="str">
            <v>17 лет 11 мес.</v>
          </cell>
          <cell r="M24" t="str">
            <v>очередная</v>
          </cell>
          <cell r="N24" t="str">
            <v>административно-технческий персонал</v>
          </cell>
          <cell r="R24" t="str">
            <v>II гр до и выше 1000 В</v>
          </cell>
          <cell r="S24" t="str">
            <v>ПТЭЭПЭЭ</v>
          </cell>
          <cell r="V24">
            <v>0.375</v>
          </cell>
        </row>
        <row r="25">
          <cell r="E25" t="str">
            <v>МКУ ХЭС МУ</v>
          </cell>
          <cell r="G25" t="str">
            <v>Миронкина</v>
          </cell>
          <cell r="H25" t="str">
            <v>Ирина</v>
          </cell>
          <cell r="I25" t="str">
            <v>Владимировна</v>
          </cell>
          <cell r="K25" t="str">
            <v>главный специалист</v>
          </cell>
          <cell r="L25" t="str">
            <v>3 года</v>
          </cell>
          <cell r="M25" t="str">
            <v>очередная</v>
          </cell>
          <cell r="N25" t="str">
            <v>управленческий персонал</v>
          </cell>
          <cell r="S25" t="str">
            <v>ПТЭТЭ</v>
          </cell>
          <cell r="V25">
            <v>0.375</v>
          </cell>
        </row>
        <row r="26">
          <cell r="E26" t="str">
            <v>ООО "Джодас Экспоим"</v>
          </cell>
          <cell r="G26" t="str">
            <v>Алешенков</v>
          </cell>
          <cell r="H26" t="str">
            <v>Олег</v>
          </cell>
          <cell r="I26" t="str">
            <v>Викторович</v>
          </cell>
          <cell r="K26" t="str">
            <v>Главный инженер</v>
          </cell>
          <cell r="L26" t="str">
            <v>1 месяц</v>
          </cell>
          <cell r="M26" t="str">
            <v>первичная</v>
          </cell>
          <cell r="N26" t="str">
            <v>административно-технческий персонал</v>
          </cell>
          <cell r="R26" t="str">
            <v>IV до и выше 1000 В</v>
          </cell>
          <cell r="S26" t="str">
            <v>ПТЭЭПЭЭ</v>
          </cell>
          <cell r="V26">
            <v>0.375</v>
          </cell>
        </row>
        <row r="27">
          <cell r="E27" t="str">
            <v>ООО "Джодас Экспоим"</v>
          </cell>
          <cell r="G27" t="str">
            <v>Быканов</v>
          </cell>
          <cell r="H27" t="str">
            <v>Дмитрий</v>
          </cell>
          <cell r="I27" t="str">
            <v>Вылериевич</v>
          </cell>
          <cell r="K27" t="str">
            <v>Руководитель проекта по строительству</v>
          </cell>
          <cell r="L27" t="str">
            <v>1 год</v>
          </cell>
          <cell r="M27" t="str">
            <v>первичная</v>
          </cell>
          <cell r="N27" t="str">
            <v xml:space="preserve"> специалист по охране труда, контролирующий электроустановки</v>
          </cell>
          <cell r="R27" t="str">
            <v>IV до и выше 1000 В</v>
          </cell>
          <cell r="S27" t="str">
            <v>ПТЭЭПЭЭ</v>
          </cell>
          <cell r="V27">
            <v>0.375</v>
          </cell>
        </row>
        <row r="28">
          <cell r="G28" t="str">
            <v>Елкина</v>
          </cell>
          <cell r="H28" t="str">
            <v xml:space="preserve">Светлана </v>
          </cell>
          <cell r="I28" t="str">
            <v>Григорьевна</v>
          </cell>
          <cell r="K28" t="str">
            <v>Специалист ОТ</v>
          </cell>
          <cell r="L28" t="str">
            <v>1 месяц</v>
          </cell>
          <cell r="M28" t="str">
            <v>первичная</v>
          </cell>
          <cell r="N28" t="str">
            <v xml:space="preserve"> специалист по охране труда, контролирующий электроустановки</v>
          </cell>
          <cell r="Q28" t="str">
            <v>общая (электроэнергетика)</v>
          </cell>
          <cell r="R28" t="str">
            <v>IV до и выше 1000 В</v>
          </cell>
          <cell r="S28" t="str">
            <v>ПТЭЭПЭЭ</v>
          </cell>
          <cell r="V28">
            <v>0.375</v>
          </cell>
        </row>
        <row r="29">
          <cell r="E29" t="str">
            <v>ООО "Джодас Экспоим"</v>
          </cell>
          <cell r="G29" t="str">
            <v>Милосердов</v>
          </cell>
          <cell r="H29" t="str">
            <v xml:space="preserve">Александр </v>
          </cell>
          <cell r="I29" t="str">
            <v>Владимирович</v>
          </cell>
          <cell r="K29" t="str">
            <v xml:space="preserve">Слесарь - сантехник </v>
          </cell>
          <cell r="L29" t="str">
            <v>1 месяц</v>
          </cell>
          <cell r="M29" t="str">
            <v>первичная</v>
          </cell>
          <cell r="N29" t="str">
            <v>ремонтный персонал</v>
          </cell>
          <cell r="R29" t="str">
            <v>II 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"Джодас Экспоим"</v>
          </cell>
          <cell r="G30" t="str">
            <v xml:space="preserve">Коршунов </v>
          </cell>
          <cell r="H30" t="str">
            <v>Андрей</v>
          </cell>
          <cell r="I30" t="str">
            <v>Алексеевич</v>
          </cell>
          <cell r="K30" t="str">
            <v>Электромонтер</v>
          </cell>
          <cell r="L30" t="str">
            <v>1 месяц</v>
          </cell>
          <cell r="M30" t="str">
            <v>первичная</v>
          </cell>
          <cell r="N30" t="str">
            <v>оперативно-ремонтный персонал</v>
          </cell>
          <cell r="R30" t="str">
            <v>II до и выше 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АО "МГПЗ"</v>
          </cell>
          <cell r="G31" t="str">
            <v>Денесюк</v>
          </cell>
          <cell r="H31" t="str">
            <v>Сергей</v>
          </cell>
          <cell r="I31" t="str">
            <v>Петрович</v>
          </cell>
          <cell r="K31" t="str">
            <v>инженет- электрик</v>
          </cell>
          <cell r="L31" t="str">
            <v>1год 10 мес</v>
          </cell>
          <cell r="M31" t="str">
            <v>очередная</v>
          </cell>
          <cell r="N31" t="str">
            <v>руководящий работник</v>
          </cell>
          <cell r="R31" t="str">
            <v>V до и выше 1000В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«ВОСТОКСЕРВИССПЕЦКОМПЛЕКТ»</v>
          </cell>
          <cell r="G32" t="str">
            <v>Попов</v>
          </cell>
          <cell r="H32" t="str">
            <v>Михаил</v>
          </cell>
          <cell r="I32" t="str">
            <v>Алексеевич</v>
          </cell>
          <cell r="K32" t="str">
            <v>Электромонтер</v>
          </cell>
          <cell r="M32" t="str">
            <v>очередная</v>
          </cell>
          <cell r="N32" t="str">
            <v>оперативно-ремонтный персонал</v>
          </cell>
          <cell r="R32" t="str">
            <v>III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"ЗХО"</v>
          </cell>
          <cell r="G33" t="str">
            <v>Смородский</v>
          </cell>
          <cell r="H33" t="str">
            <v xml:space="preserve">Андрей </v>
          </cell>
          <cell r="I33" t="str">
            <v>Викторович</v>
          </cell>
          <cell r="K33" t="str">
            <v>Электромонтер</v>
          </cell>
          <cell r="L33" t="str">
            <v>6 лет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III гр.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"ЗХО"</v>
          </cell>
          <cell r="G34" t="str">
            <v>Быстров</v>
          </cell>
          <cell r="H34" t="str">
            <v>Алексей</v>
          </cell>
          <cell r="I34" t="str">
            <v>Сергеевич</v>
          </cell>
          <cell r="K34" t="str">
            <v xml:space="preserve">Главный инженер </v>
          </cell>
          <cell r="L34" t="str">
            <v>9 лет</v>
          </cell>
          <cell r="M34" t="str">
            <v>первичная</v>
          </cell>
          <cell r="N34" t="str">
            <v>административно-технческий персонал</v>
          </cell>
          <cell r="R34" t="str">
            <v>II гр.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АО "Шереметьево-Карго"</v>
          </cell>
          <cell r="G35" t="str">
            <v>Морозова</v>
          </cell>
          <cell r="H35" t="str">
            <v>Оксана</v>
          </cell>
          <cell r="I35" t="str">
            <v>Александровна</v>
          </cell>
          <cell r="K35" t="str">
            <v>Инженер 2 категории</v>
          </cell>
          <cell r="L35" t="str">
            <v>9 лет</v>
          </cell>
          <cell r="M35" t="str">
            <v>очередная</v>
          </cell>
          <cell r="N35" t="str">
            <v>административно-технческий персонал</v>
          </cell>
          <cell r="R35" t="str">
            <v>III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"Шереметьево-Карго"</v>
          </cell>
          <cell r="G36" t="str">
            <v>Павлюх</v>
          </cell>
          <cell r="H36" t="str">
            <v>Игорь</v>
          </cell>
          <cell r="I36" t="str">
            <v>Владимирович</v>
          </cell>
          <cell r="K36" t="str">
            <v>Заместитель главного энергетика по автоматизации</v>
          </cell>
          <cell r="L36" t="str">
            <v>3 года</v>
          </cell>
          <cell r="M36" t="str">
            <v>внеочередная</v>
          </cell>
          <cell r="N36" t="str">
            <v>административно-технический персонал, с правом испытания оборудования повышенным напряжением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"Шереметьево-Карго"</v>
          </cell>
          <cell r="G37" t="str">
            <v>Кузнецов</v>
          </cell>
          <cell r="H37" t="str">
            <v>Владимир</v>
          </cell>
          <cell r="I37" t="str">
            <v>Александрович</v>
          </cell>
          <cell r="K37" t="str">
            <v>Начальник отдела</v>
          </cell>
          <cell r="L37" t="str">
            <v>3 года</v>
          </cell>
          <cell r="M37" t="str">
            <v>очередная</v>
          </cell>
          <cell r="N37" t="str">
            <v>административно-технический персонал, с правом испытания оборудования повышенным напряжением</v>
          </cell>
          <cell r="R37" t="str">
            <v>V до и выше 1000 В</v>
          </cell>
          <cell r="S37" t="str">
            <v>ПТЭЭПЭЭ</v>
          </cell>
          <cell r="V37">
            <v>0.39583333333333298</v>
          </cell>
        </row>
        <row r="38">
          <cell r="E38" t="str">
            <v>Филиал АО «Мособлгаз» «Юг»</v>
          </cell>
          <cell r="G38" t="str">
            <v>Корнилов</v>
          </cell>
          <cell r="H38" t="str">
            <v>Сергей</v>
          </cell>
          <cell r="I38" t="str">
            <v>Александрович</v>
          </cell>
          <cell r="K38" t="str">
            <v>Начальник службы защиты подземных газопроводов</v>
          </cell>
          <cell r="L38" t="str">
            <v xml:space="preserve">16 лет </v>
          </cell>
          <cell r="M38" t="str">
            <v>очередная</v>
          </cell>
          <cell r="N38" t="str">
            <v>руководящий работник</v>
          </cell>
          <cell r="S38" t="str">
            <v>ПТЭТЭ</v>
          </cell>
          <cell r="V38">
            <v>0.39583333333333298</v>
          </cell>
        </row>
        <row r="39">
          <cell r="E39" t="str">
            <v>ФГБУЗ ЦКС "Малаховка" ФМБА России</v>
          </cell>
          <cell r="G39" t="str">
            <v xml:space="preserve">Дубровин </v>
          </cell>
          <cell r="H39" t="str">
            <v xml:space="preserve">Александр </v>
          </cell>
          <cell r="I39" t="str">
            <v>Анатольевич</v>
          </cell>
          <cell r="K39" t="str">
            <v xml:space="preserve">Начальник инженерно-эксплуатационного отдела </v>
          </cell>
          <cell r="L39" t="str">
            <v>1год</v>
          </cell>
          <cell r="M39" t="str">
            <v xml:space="preserve">Очередная </v>
          </cell>
          <cell r="N39" t="str">
            <v>административно-технческий персонал</v>
          </cell>
          <cell r="R39" t="str">
            <v>IV до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 xml:space="preserve">ООО «Техностром-Центр» </v>
          </cell>
          <cell r="G40" t="str">
            <v xml:space="preserve">Нестеров </v>
          </cell>
          <cell r="H40" t="str">
            <v xml:space="preserve">Вадим </v>
          </cell>
          <cell r="I40" t="str">
            <v>Леонидович</v>
          </cell>
          <cell r="K40" t="str">
            <v>Инженер КИПиА</v>
          </cell>
          <cell r="L40" t="str">
            <v>2 года</v>
          </cell>
          <cell r="M40" t="str">
            <v>внеочередная</v>
          </cell>
          <cell r="N40" t="str">
            <v>административно-технческий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"Техинвест-Д"</v>
          </cell>
          <cell r="G41" t="str">
            <v>Русаков</v>
          </cell>
          <cell r="H41" t="str">
            <v>Владимир</v>
          </cell>
          <cell r="I41" t="str">
            <v>Сергеевич</v>
          </cell>
          <cell r="K41" t="str">
            <v>начальник котельной</v>
          </cell>
          <cell r="L41" t="str">
            <v>7 лет</v>
          </cell>
          <cell r="M41" t="str">
            <v>первичная</v>
          </cell>
          <cell r="N41" t="str">
            <v>руководящий работник</v>
          </cell>
          <cell r="S41" t="str">
            <v>ПТЭТЭ</v>
          </cell>
          <cell r="V41">
            <v>0.39583333333333298</v>
          </cell>
        </row>
        <row r="42">
          <cell r="E42" t="str">
            <v>ООО СФ "СМУ-152 ТРАНСИНЖСТРОЙ"</v>
          </cell>
          <cell r="G42" t="str">
            <v>Эктов</v>
          </cell>
          <cell r="H42" t="str">
            <v>Сергей</v>
          </cell>
          <cell r="I42" t="str">
            <v>Викторович</v>
          </cell>
          <cell r="K42" t="str">
            <v>Начальник службы эксплуатации</v>
          </cell>
          <cell r="L42" t="str">
            <v>1 год</v>
          </cell>
          <cell r="M42" t="str">
            <v>первичная</v>
          </cell>
          <cell r="N42" t="str">
            <v>административно-технческий персонал</v>
          </cell>
          <cell r="R42" t="str">
            <v>III до 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СФ "СМУ-152 ТРАНСИНЖСТРОЙ"</v>
          </cell>
          <cell r="G43" t="str">
            <v>Елисеенко</v>
          </cell>
          <cell r="H43" t="str">
            <v>Яков</v>
          </cell>
          <cell r="I43" t="str">
            <v>Олегович</v>
          </cell>
          <cell r="K43" t="str">
            <v>старший механик</v>
          </cell>
          <cell r="L43" t="str">
            <v>7 лет</v>
          </cell>
          <cell r="M43" t="str">
            <v>очередная</v>
          </cell>
          <cell r="N43" t="str">
            <v>административно-технческий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СФ "СМУ-152 ТРАНСИНЖСТРОЙ"</v>
          </cell>
          <cell r="G44" t="str">
            <v xml:space="preserve">Балашов </v>
          </cell>
          <cell r="H44" t="str">
            <v>Тимур</v>
          </cell>
          <cell r="I44" t="str">
            <v>Борисович</v>
          </cell>
          <cell r="K44" t="str">
            <v>мастер</v>
          </cell>
          <cell r="L44" t="str">
            <v>7 лет</v>
          </cell>
          <cell r="M44" t="str">
            <v>очередная</v>
          </cell>
          <cell r="N44" t="str">
            <v>административно-технческий персонал</v>
          </cell>
          <cell r="R44" t="str">
            <v>III 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"ЭЛЛАБО"</v>
          </cell>
          <cell r="G45" t="str">
            <v>Зачесов</v>
          </cell>
          <cell r="H45" t="str">
            <v>Евгений</v>
          </cell>
          <cell r="I45" t="str">
            <v>Евгеньевич</v>
          </cell>
          <cell r="K45" t="str">
            <v>генеральный директор</v>
          </cell>
          <cell r="L45" t="str">
            <v>7 лет</v>
          </cell>
          <cell r="M45" t="str">
            <v>очередная</v>
          </cell>
          <cell r="N45" t="str">
            <v>административно-технический персонал, с правом испытания оборудования повышенным напряжением</v>
          </cell>
          <cell r="R45" t="str">
            <v>V до и выше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«Гуслица»</v>
          </cell>
          <cell r="G46" t="str">
            <v xml:space="preserve">Казаков </v>
          </cell>
          <cell r="H46" t="str">
            <v>Алексей</v>
          </cell>
          <cell r="I46" t="str">
            <v>Алексеевич</v>
          </cell>
          <cell r="K46" t="str">
            <v>инженер-энергетик</v>
          </cell>
          <cell r="L46" t="str">
            <v>5 года</v>
          </cell>
          <cell r="M46" t="str">
            <v>очередная</v>
          </cell>
          <cell r="N46" t="str">
            <v>административно-технческий персонал</v>
          </cell>
          <cell r="R46" t="str">
            <v>IV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«Гуслица»</v>
          </cell>
          <cell r="G47" t="str">
            <v>Рязяпов</v>
          </cell>
          <cell r="H47" t="str">
            <v>Андрей</v>
          </cell>
          <cell r="I47" t="str">
            <v>Юрьевич</v>
          </cell>
          <cell r="K47" t="str">
            <v>главный механик</v>
          </cell>
          <cell r="L47" t="str">
            <v>11 лет</v>
          </cell>
          <cell r="M47" t="str">
            <v>очередная</v>
          </cell>
          <cell r="N47" t="str">
            <v>административно-технческий персонал</v>
          </cell>
          <cell r="R47" t="str">
            <v>IV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"ЛЮБАВА"</v>
          </cell>
          <cell r="G48" t="str">
            <v>Бирюков</v>
          </cell>
          <cell r="H48" t="str">
            <v>Василий</v>
          </cell>
          <cell r="I48" t="str">
            <v>Александрович</v>
          </cell>
          <cell r="K48" t="str">
            <v>Генеральный директор</v>
          </cell>
          <cell r="L48" t="str">
            <v>3 года</v>
          </cell>
          <cell r="M48" t="str">
            <v>внеочередная</v>
          </cell>
          <cell r="N48" t="str">
            <v>административно-технческий персонал</v>
          </cell>
          <cell r="R48" t="str">
            <v>IV до 1000В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"ЛЮБАВА"</v>
          </cell>
          <cell r="G49" t="str">
            <v>Житный</v>
          </cell>
          <cell r="H49" t="str">
            <v>Сергей</v>
          </cell>
          <cell r="I49" t="str">
            <v>Николаевич</v>
          </cell>
          <cell r="K49" t="str">
            <v>Начальник котельной</v>
          </cell>
          <cell r="L49" t="str">
            <v>3 года</v>
          </cell>
          <cell r="M49" t="str">
            <v>Очередная</v>
          </cell>
          <cell r="N49" t="str">
            <v>административно-технческий персонал</v>
          </cell>
          <cell r="R49" t="str">
            <v>IV до 1000В</v>
          </cell>
          <cell r="S49" t="str">
            <v>ПТЭЭПЭЭ</v>
          </cell>
          <cell r="V49">
            <v>0.39583333333333298</v>
          </cell>
        </row>
        <row r="50">
          <cell r="E50" t="str">
            <v>АО "ТЭИК"</v>
          </cell>
          <cell r="G50" t="str">
            <v>Моисеев</v>
          </cell>
          <cell r="H50" t="str">
            <v>Юрий</v>
          </cell>
          <cell r="I50" t="str">
            <v>Геннадиевич</v>
          </cell>
          <cell r="K50" t="str">
            <v>Инженер КИПиА</v>
          </cell>
          <cell r="L50">
            <v>20</v>
          </cell>
          <cell r="M50" t="str">
            <v>первичная</v>
          </cell>
          <cell r="N50" t="str">
            <v>управленческий персонал</v>
          </cell>
          <cell r="S50" t="str">
            <v>ПТЭПЭ</v>
          </cell>
          <cell r="V50">
            <v>0.39583333333333298</v>
          </cell>
        </row>
        <row r="51">
          <cell r="E51" t="str">
            <v>ООО "Эковент К"</v>
          </cell>
          <cell r="G51" t="str">
            <v xml:space="preserve">Кочегуров </v>
          </cell>
          <cell r="H51" t="str">
            <v>Дмитрий</v>
          </cell>
          <cell r="I51" t="str">
            <v>Алексеевич</v>
          </cell>
          <cell r="K51" t="str">
            <v>Электромонтажник</v>
          </cell>
          <cell r="L51" t="str">
            <v>1 г.10 м</v>
          </cell>
          <cell r="M51" t="str">
            <v>очередная</v>
          </cell>
          <cell r="N51" t="str">
            <v>оперативно-ремонтный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«ЭКОлогическое управление»</v>
          </cell>
          <cell r="G52" t="str">
            <v xml:space="preserve">Кизирьянц </v>
          </cell>
          <cell r="H52" t="str">
            <v xml:space="preserve">Виктор </v>
          </cell>
          <cell r="I52" t="str">
            <v>Валерьевич</v>
          </cell>
          <cell r="K52" t="str">
            <v>Главный специалист</v>
          </cell>
          <cell r="L52" t="str">
            <v>1 год</v>
          </cell>
          <cell r="M52" t="str">
            <v>первичная</v>
          </cell>
          <cell r="N52" t="str">
            <v>оперативно-ремонтный персонал</v>
          </cell>
          <cell r="R52" t="str">
            <v>II группа до 1000В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«ЭКОлогическое управление»</v>
          </cell>
          <cell r="G53" t="str">
            <v>Гриднев</v>
          </cell>
          <cell r="H53" t="str">
            <v>Дмитрий</v>
          </cell>
          <cell r="I53" t="str">
            <v>Александрович</v>
          </cell>
          <cell r="K53" t="str">
            <v>Руководитель административно-хозяйственной службы</v>
          </cell>
          <cell r="L53" t="str">
            <v>1 год</v>
          </cell>
          <cell r="M53" t="str">
            <v>первичная</v>
          </cell>
          <cell r="N53" t="str">
            <v>административно-технческий персонал</v>
          </cell>
          <cell r="R53" t="str">
            <v>II группа до 1000В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"УНИ ПАК"</v>
          </cell>
          <cell r="G54" t="str">
            <v>Перепелюк</v>
          </cell>
          <cell r="H54" t="str">
            <v>Станислав</v>
          </cell>
          <cell r="I54" t="str">
            <v>Викторович</v>
          </cell>
          <cell r="K54" t="str">
            <v>Электрик по обслуживанию технологического оборудования</v>
          </cell>
          <cell r="L54" t="str">
            <v>3 года</v>
          </cell>
          <cell r="M54" t="str">
            <v>очередная</v>
          </cell>
          <cell r="N54" t="str">
            <v>электротехнологический персонал</v>
          </cell>
          <cell r="R54" t="str">
            <v>III до и выше 1 000</v>
          </cell>
          <cell r="S54" t="str">
            <v>ПТЭЭПЭЭ</v>
          </cell>
          <cell r="V54">
            <v>0.41666666666666669</v>
          </cell>
        </row>
        <row r="55">
          <cell r="E55" t="str">
            <v xml:space="preserve">АО  "Бастион" </v>
          </cell>
          <cell r="G55" t="str">
            <v xml:space="preserve">Бабенко      </v>
          </cell>
          <cell r="H55" t="str">
            <v xml:space="preserve"> Дмитрий    </v>
          </cell>
          <cell r="I55" t="str">
            <v xml:space="preserve">Романович     </v>
          </cell>
          <cell r="K55" t="str">
            <v>Инженер-энергетик</v>
          </cell>
          <cell r="L55" t="str">
            <v>1 г 6 мес</v>
          </cell>
          <cell r="M55" t="str">
            <v>внеочередная</v>
          </cell>
          <cell r="N55" t="str">
            <v>административно-технческий персонал</v>
          </cell>
          <cell r="R55" t="str">
            <v xml:space="preserve">III до и выше1000В </v>
          </cell>
          <cell r="S55" t="str">
            <v>ПТЭЭПЭЭ</v>
          </cell>
          <cell r="V55">
            <v>0.41666666666666702</v>
          </cell>
        </row>
        <row r="56">
          <cell r="E56" t="str">
            <v>МБУ "УК "ЭКСЖИЛ"</v>
          </cell>
          <cell r="G56" t="str">
            <v>Бичурин</v>
          </cell>
          <cell r="H56" t="str">
            <v>Виктор</v>
          </cell>
          <cell r="I56" t="str">
            <v>Сергеевич</v>
          </cell>
          <cell r="K56" t="str">
            <v>Инженер ПТО</v>
          </cell>
          <cell r="L56" t="str">
            <v>3 года</v>
          </cell>
          <cell r="M56" t="str">
            <v>первичная</v>
          </cell>
          <cell r="N56" t="str">
            <v>управленческий персонал</v>
          </cell>
          <cell r="S56" t="str">
            <v>ПТЭТЭ</v>
          </cell>
          <cell r="V56">
            <v>0.41666666666666702</v>
          </cell>
        </row>
        <row r="57">
          <cell r="E57" t="str">
            <v>ООО "ТЕРМИНАЛ-XXI"</v>
          </cell>
          <cell r="G57" t="str">
            <v xml:space="preserve">Смирнов </v>
          </cell>
          <cell r="H57" t="str">
            <v xml:space="preserve">Роман </v>
          </cell>
          <cell r="I57" t="str">
            <v>Анатольевич</v>
          </cell>
          <cell r="K57" t="str">
            <v>главный инженер</v>
          </cell>
          <cell r="L57" t="str">
            <v>25 лет</v>
          </cell>
          <cell r="M57" t="str">
            <v>очередная</v>
          </cell>
          <cell r="N57" t="str">
            <v>административно-технческий персонал</v>
          </cell>
          <cell r="R57" t="str">
            <v>IV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"ИКС Орехово-Зуево"</v>
          </cell>
          <cell r="G58" t="str">
            <v>Грачев</v>
          </cell>
          <cell r="H58" t="str">
            <v>Сергей</v>
          </cell>
          <cell r="I58" t="str">
            <v>Николаевич</v>
          </cell>
          <cell r="K58" t="str">
            <v>Мастер участка тепловых сетей</v>
          </cell>
          <cell r="L58" t="str">
            <v>5 лет 6 месяцев</v>
          </cell>
          <cell r="M58" t="str">
            <v>внеочередная</v>
          </cell>
          <cell r="N58" t="str">
            <v>руководящий работник</v>
          </cell>
          <cell r="S58" t="str">
            <v>ПТЭТЭ</v>
          </cell>
          <cell r="V58">
            <v>0.41666666666666702</v>
          </cell>
        </row>
        <row r="59">
          <cell r="E59" t="str">
            <v>ООО "ИКС Орехово-Зуево"</v>
          </cell>
          <cell r="G59" t="str">
            <v>Ларина</v>
          </cell>
          <cell r="H59" t="str">
            <v>Елена</v>
          </cell>
          <cell r="I59" t="str">
            <v>Геннадьевна</v>
          </cell>
          <cell r="K59" t="str">
            <v>Мастер участка тепловых сетей</v>
          </cell>
          <cell r="L59" t="str">
            <v>5 лет 6 месяцев</v>
          </cell>
          <cell r="M59" t="str">
            <v>внеочередная</v>
          </cell>
          <cell r="N59" t="str">
            <v>руководящий работник</v>
          </cell>
          <cell r="S59" t="str">
            <v>ПТЭТЭ</v>
          </cell>
          <cell r="V59">
            <v>0.41666666666666702</v>
          </cell>
        </row>
        <row r="60">
          <cell r="E60" t="str">
            <v>ООО "ИКС Орехово-Зуево"</v>
          </cell>
          <cell r="G60" t="str">
            <v>Зуев</v>
          </cell>
          <cell r="H60" t="str">
            <v>Игорь</v>
          </cell>
          <cell r="I60" t="str">
            <v>Борисович</v>
          </cell>
          <cell r="K60" t="str">
            <v>Мастер участка тепловых сетей</v>
          </cell>
          <cell r="L60" t="str">
            <v>3 года</v>
          </cell>
          <cell r="M60" t="str">
            <v>внеочередная</v>
          </cell>
          <cell r="N60" t="str">
            <v>руководящий работник</v>
          </cell>
          <cell r="S60" t="str">
            <v>ПТЭТЭ</v>
          </cell>
          <cell r="V60">
            <v>0.41666666666666702</v>
          </cell>
        </row>
        <row r="61">
          <cell r="E61" t="str">
            <v>ООО "ИКС Орехово-Зуево"</v>
          </cell>
          <cell r="G61" t="str">
            <v>Ефимова</v>
          </cell>
          <cell r="H61" t="str">
            <v>Галина</v>
          </cell>
          <cell r="I61" t="str">
            <v>Сергеевна</v>
          </cell>
          <cell r="K61" t="str">
            <v>Мастер участка тепловых сетей</v>
          </cell>
          <cell r="L61" t="str">
            <v>3 года</v>
          </cell>
          <cell r="M61" t="str">
            <v>первичная</v>
          </cell>
          <cell r="N61" t="str">
            <v>руководящий работник</v>
          </cell>
          <cell r="S61" t="str">
            <v>ПТЭТЭ</v>
          </cell>
          <cell r="V61">
            <v>0.41666666666666702</v>
          </cell>
        </row>
        <row r="62">
          <cell r="E62" t="str">
            <v>ООО "ИКС Орехово-Зуево"</v>
          </cell>
          <cell r="G62" t="str">
            <v>Селиванов</v>
          </cell>
          <cell r="H62" t="str">
            <v>Виталий</v>
          </cell>
          <cell r="I62" t="str">
            <v>Сергеевич</v>
          </cell>
          <cell r="K62" t="str">
            <v>Мастер участка тепловых сетей</v>
          </cell>
          <cell r="L62" t="str">
            <v>2 месяца</v>
          </cell>
          <cell r="M62" t="str">
            <v>первичная</v>
          </cell>
          <cell r="N62" t="str">
            <v>руководящий работник</v>
          </cell>
          <cell r="S62" t="str">
            <v>ПТЭТЭ</v>
          </cell>
          <cell r="V62">
            <v>0.41666666666666702</v>
          </cell>
        </row>
        <row r="63">
          <cell r="E63" t="str">
            <v>ООО "ИКС Орехово-Зуево"</v>
          </cell>
          <cell r="G63" t="str">
            <v xml:space="preserve">Куликов </v>
          </cell>
          <cell r="H63" t="str">
            <v>Андрей</v>
          </cell>
          <cell r="I63" t="str">
            <v>Борисович</v>
          </cell>
          <cell r="K63" t="str">
            <v>Мастер участка тепловых сетей</v>
          </cell>
          <cell r="L63" t="str">
            <v>4 года</v>
          </cell>
          <cell r="M63" t="str">
            <v>первичная</v>
          </cell>
          <cell r="N63" t="str">
            <v>руководящий работник</v>
          </cell>
          <cell r="S63" t="str">
            <v>ПТЭТЭ</v>
          </cell>
          <cell r="V63">
            <v>0.41666666666666702</v>
          </cell>
        </row>
        <row r="64">
          <cell r="E64" t="str">
            <v>ООО "ИКС Орехово-Зуево"</v>
          </cell>
          <cell r="G64" t="str">
            <v xml:space="preserve">Абрамов </v>
          </cell>
          <cell r="H64" t="str">
            <v>Игорь</v>
          </cell>
          <cell r="I64" t="str">
            <v>Анатольевич</v>
          </cell>
          <cell r="K64" t="str">
            <v>Мастер участка тепловых сетей</v>
          </cell>
          <cell r="L64" t="str">
            <v>3 года 7 месяцев</v>
          </cell>
          <cell r="M64" t="str">
            <v>внеочередная</v>
          </cell>
          <cell r="N64" t="str">
            <v>руководящий работник</v>
          </cell>
          <cell r="S64" t="str">
            <v>ПТЭТЭ</v>
          </cell>
          <cell r="V64">
            <v>0.41666666666666702</v>
          </cell>
        </row>
        <row r="65">
          <cell r="E65" t="str">
            <v>ООО "ПроЛайн"</v>
          </cell>
          <cell r="G65" t="str">
            <v>Коновал</v>
          </cell>
          <cell r="H65" t="str">
            <v>Николай</v>
          </cell>
          <cell r="I65" t="str">
            <v>Николаевич</v>
          </cell>
          <cell r="K65" t="str">
            <v>энергетик</v>
          </cell>
          <cell r="L65" t="str">
            <v>7 лет</v>
          </cell>
          <cell r="M65" t="str">
            <v>очередная</v>
          </cell>
          <cell r="N65" t="str">
            <v>административно-технческий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МБОУ Школа №8</v>
          </cell>
          <cell r="G66" t="str">
            <v>Буданова</v>
          </cell>
          <cell r="H66" t="str">
            <v>Светлана</v>
          </cell>
          <cell r="I66" t="str">
            <v>Федоровна</v>
          </cell>
          <cell r="K66" t="str">
            <v>заместитель директора по АХЧ</v>
          </cell>
          <cell r="L66" t="str">
            <v>12 лет</v>
          </cell>
          <cell r="M66" t="str">
            <v>очередная</v>
          </cell>
          <cell r="N66" t="str">
            <v>административно-технческий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МБОУ Школа №8</v>
          </cell>
          <cell r="G67" t="str">
            <v>Дорошенко</v>
          </cell>
          <cell r="H67" t="str">
            <v>Игорь</v>
          </cell>
          <cell r="I67" t="str">
            <v>Васильевич</v>
          </cell>
          <cell r="K67" t="str">
            <v>заместитель директора по безопасности</v>
          </cell>
          <cell r="L67" t="str">
            <v>4 месяца</v>
          </cell>
          <cell r="M67" t="str">
            <v>первичная</v>
          </cell>
          <cell r="N67" t="str">
            <v>административно-технческий персонал</v>
          </cell>
          <cell r="R67" t="str">
            <v>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МБОУ Школа №8</v>
          </cell>
          <cell r="G68" t="str">
            <v>Огнева</v>
          </cell>
          <cell r="H68" t="str">
            <v>Елена</v>
          </cell>
          <cell r="I68" t="str">
            <v>Юрьевна</v>
          </cell>
          <cell r="K68" t="str">
            <v>ведущий специалист по охране труда</v>
          </cell>
          <cell r="L68" t="str">
            <v>1 год 7 меяцев</v>
          </cell>
          <cell r="M68" t="str">
            <v>первичная</v>
          </cell>
          <cell r="N68" t="str">
            <v>административно-технческий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АО племзавод "Повадино"</v>
          </cell>
          <cell r="G69" t="str">
            <v xml:space="preserve">Медведев </v>
          </cell>
          <cell r="H69" t="str">
            <v xml:space="preserve">Алексей </v>
          </cell>
          <cell r="I69" t="str">
            <v>Владимирович</v>
          </cell>
          <cell r="K69" t="str">
            <v>Заместитель генерального директора по основному производству</v>
          </cell>
          <cell r="L69">
            <v>1</v>
          </cell>
          <cell r="M69" t="str">
            <v>первичная</v>
          </cell>
          <cell r="N69" t="str">
            <v>административно-технческий персонал</v>
          </cell>
          <cell r="R69" t="str">
            <v>II 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АО племзавод "Повадино"</v>
          </cell>
          <cell r="G70" t="str">
            <v>Саплин</v>
          </cell>
          <cell r="H70" t="str">
            <v xml:space="preserve">Сергей </v>
          </cell>
          <cell r="I70" t="str">
            <v>Александрович</v>
          </cell>
          <cell r="K70" t="str">
            <v>Начальник транспортного подразделения</v>
          </cell>
          <cell r="L70">
            <v>3</v>
          </cell>
          <cell r="M70" t="str">
            <v>очередная</v>
          </cell>
          <cell r="N70" t="str">
            <v>административно-технческий персонал</v>
          </cell>
          <cell r="R70" t="str">
            <v>III до 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"Сен-Гобен Строительная Продукция Рус"</v>
          </cell>
          <cell r="G71" t="str">
            <v xml:space="preserve">Костинский </v>
          </cell>
          <cell r="H71" t="str">
            <v>Евгений</v>
          </cell>
          <cell r="I71" t="str">
            <v>Семенович</v>
          </cell>
          <cell r="K71" t="str">
            <v>Главный энергетик</v>
          </cell>
          <cell r="L71" t="str">
            <v>3 года 3 месяца</v>
          </cell>
          <cell r="M71" t="str">
            <v>очередная</v>
          </cell>
          <cell r="N71" t="str">
            <v>управленческий персонал</v>
          </cell>
          <cell r="S71" t="str">
            <v>ПТЭТЭ</v>
          </cell>
          <cell r="V71">
            <v>0.41666666666666702</v>
          </cell>
        </row>
        <row r="72">
          <cell r="E72" t="str">
            <v>ООО "Сен-Гобен Строительная Продукция Рус"</v>
          </cell>
          <cell r="G72" t="str">
            <v>Федько</v>
          </cell>
          <cell r="H72" t="str">
            <v>Александр</v>
          </cell>
          <cell r="I72" t="str">
            <v>Валерьевич</v>
          </cell>
          <cell r="K72" t="str">
            <v>технический директор</v>
          </cell>
          <cell r="L72" t="str">
            <v>3 года</v>
          </cell>
          <cell r="M72" t="str">
            <v>очередная</v>
          </cell>
          <cell r="N72" t="str">
            <v>управленческий персонал</v>
          </cell>
          <cell r="S72" t="str">
            <v>ПТЭТЭ</v>
          </cell>
          <cell r="V72">
            <v>0.41666666666666702</v>
          </cell>
        </row>
        <row r="73">
          <cell r="E73" t="str">
            <v>ООО "АЛЮМЕТ"</v>
          </cell>
          <cell r="G73" t="str">
            <v>Черников</v>
          </cell>
          <cell r="H73" t="str">
            <v>Артем</v>
          </cell>
          <cell r="I73" t="str">
            <v>Иванович</v>
          </cell>
          <cell r="K73" t="str">
            <v>Главный инженер</v>
          </cell>
          <cell r="L73" t="str">
            <v>9 лет</v>
          </cell>
          <cell r="M73" t="str">
            <v>очередная</v>
          </cell>
          <cell r="N73" t="str">
            <v>административно-технческий персонал</v>
          </cell>
          <cell r="R73" t="str">
            <v>V гр. до и выше 1000В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"АЛЮМЕТ"</v>
          </cell>
          <cell r="G74" t="str">
            <v xml:space="preserve">Юшков </v>
          </cell>
          <cell r="H74" t="str">
            <v>Владимир</v>
          </cell>
          <cell r="I74" t="str">
            <v>Владимирович</v>
          </cell>
          <cell r="K74" t="str">
            <v>Инженер по инфраструктуре и энергетике</v>
          </cell>
          <cell r="L74" t="str">
            <v>2 года</v>
          </cell>
          <cell r="M74" t="str">
            <v>очередная</v>
          </cell>
          <cell r="N74" t="str">
            <v>административно-технческий персонал</v>
          </cell>
          <cell r="R74" t="str">
            <v xml:space="preserve">IV гр. до и выше 1000В 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"АЛЮМЕТ"</v>
          </cell>
          <cell r="G75" t="str">
            <v xml:space="preserve">Недошивин </v>
          </cell>
          <cell r="H75" t="str">
            <v>Сергей</v>
          </cell>
          <cell r="I75" t="str">
            <v>Александрович</v>
          </cell>
          <cell r="K75" t="str">
            <v>Главный механик</v>
          </cell>
          <cell r="L75" t="str">
            <v>4 года</v>
          </cell>
          <cell r="M75" t="str">
            <v>очередная</v>
          </cell>
          <cell r="N75" t="str">
            <v>административно-технческий персонал</v>
          </cell>
          <cell r="R75" t="str">
            <v xml:space="preserve">IV гр. до и выше 1000В 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"АЛЮМЕТ"</v>
          </cell>
          <cell r="G76" t="str">
            <v>Наширванов</v>
          </cell>
          <cell r="H76" t="str">
            <v>Ринат</v>
          </cell>
          <cell r="I76" t="str">
            <v>Мубарякович</v>
          </cell>
          <cell r="K76" t="str">
            <v>специалист по
 охране труда</v>
          </cell>
          <cell r="L76" t="str">
            <v>8 лет</v>
          </cell>
          <cell r="M76" t="str">
            <v>первичная</v>
          </cell>
          <cell r="N76" t="str">
            <v>административно-технческий персонал</v>
          </cell>
          <cell r="R76" t="str">
            <v xml:space="preserve">IV гр. до и выше 1000В </v>
          </cell>
          <cell r="S76" t="str">
            <v>ПТЭЭПЭЭ</v>
          </cell>
          <cell r="V76">
            <v>0.4375</v>
          </cell>
        </row>
        <row r="77">
          <cell r="E77" t="str">
            <v>ООО "КАПИТАЛ ГРУП"</v>
          </cell>
          <cell r="G77" t="str">
            <v>Пашин</v>
          </cell>
          <cell r="H77" t="str">
            <v>Николай</v>
          </cell>
          <cell r="I77" t="str">
            <v>Сергеевич</v>
          </cell>
          <cell r="K77" t="str">
            <v xml:space="preserve">ведущий инженер-электрик </v>
          </cell>
          <cell r="L77" t="str">
            <v>1 мес.</v>
          </cell>
          <cell r="M77" t="str">
            <v>внеочередная</v>
          </cell>
          <cell r="N77" t="str">
            <v>административно-технческий персонал</v>
          </cell>
          <cell r="R77" t="str">
            <v>V гр. до и выше 1000В</v>
          </cell>
          <cell r="S77" t="str">
            <v>ПТЭЭПЭЭ</v>
          </cell>
          <cell r="V77">
            <v>0.4375</v>
          </cell>
        </row>
        <row r="78">
          <cell r="E78" t="str">
            <v>ЗАО ТК "Нейта"</v>
          </cell>
          <cell r="G78" t="str">
            <v>Храпова</v>
          </cell>
          <cell r="H78" t="str">
            <v>Любовь</v>
          </cell>
          <cell r="I78" t="str">
            <v>Владиславовна</v>
          </cell>
          <cell r="K78" t="str">
            <v>лифтёр</v>
          </cell>
          <cell r="L78" t="str">
            <v>8 лет</v>
          </cell>
          <cell r="M78" t="str">
            <v>очередная</v>
          </cell>
          <cell r="N78" t="str">
            <v>электротехнологический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«ЭКООКНА МАРКЕТ»</v>
          </cell>
          <cell r="G79" t="str">
            <v>Куклев</v>
          </cell>
          <cell r="H79" t="str">
            <v>Денис</v>
          </cell>
          <cell r="I79" t="str">
            <v>Анатольевич</v>
          </cell>
          <cell r="K79" t="str">
            <v>начальник участка</v>
          </cell>
          <cell r="L79" t="str">
            <v>2 года</v>
          </cell>
          <cell r="M79" t="str">
            <v>очередная</v>
          </cell>
          <cell r="N79" t="str">
            <v>административно-технческий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«ЭКООКНА МАРКЕТ»</v>
          </cell>
          <cell r="G80" t="str">
            <v>Соловьев</v>
          </cell>
          <cell r="H80" t="str">
            <v xml:space="preserve">Валерий </v>
          </cell>
          <cell r="I80" t="str">
            <v>Иванович</v>
          </cell>
          <cell r="K80" t="str">
            <v>начальник участка</v>
          </cell>
          <cell r="L80" t="str">
            <v>3 мес.</v>
          </cell>
          <cell r="M80" t="str">
            <v>первичная</v>
          </cell>
          <cell r="N80" t="str">
            <v>административно-технческий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"Джодас Экспоим"</v>
          </cell>
          <cell r="G81" t="str">
            <v>Гладиков</v>
          </cell>
          <cell r="H81" t="str">
            <v xml:space="preserve">Андрей </v>
          </cell>
          <cell r="I81" t="str">
            <v>Владимирович</v>
          </cell>
          <cell r="K81" t="str">
            <v>Электромонтёр</v>
          </cell>
          <cell r="M81" t="str">
            <v>первичная</v>
          </cell>
          <cell r="N81" t="str">
            <v>оперативно-ремонтный персонал</v>
          </cell>
          <cell r="R81" t="str">
            <v>II до и выще 1000 В</v>
          </cell>
          <cell r="S81" t="str">
            <v>ПТЭЭПЭЭ</v>
          </cell>
          <cell r="V81">
            <v>0.4375</v>
          </cell>
        </row>
        <row r="82">
          <cell r="E82" t="str">
            <v>ООО "Джодас Экспоим"</v>
          </cell>
          <cell r="G82" t="str">
            <v xml:space="preserve">Зотов </v>
          </cell>
          <cell r="H82" t="str">
            <v>Вячеслав</v>
          </cell>
          <cell r="I82" t="str">
            <v>Александрович</v>
          </cell>
          <cell r="K82" t="str">
            <v>Слесарь - сантехник</v>
          </cell>
          <cell r="M82" t="str">
            <v>первичная</v>
          </cell>
          <cell r="N82" t="str">
            <v>ремонтный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"Джодас Экспоим"</v>
          </cell>
          <cell r="G83" t="str">
            <v>Гальцев</v>
          </cell>
          <cell r="H83" t="str">
            <v xml:space="preserve">Алексей </v>
          </cell>
          <cell r="I83" t="str">
            <v>Николаевич</v>
          </cell>
          <cell r="K83" t="str">
            <v>Слесарь - сантехник</v>
          </cell>
          <cell r="M83" t="str">
            <v>первичная</v>
          </cell>
          <cell r="N83" t="str">
            <v>ремонтный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"Джодас Экспоим"</v>
          </cell>
          <cell r="G84" t="str">
            <v>Турбин</v>
          </cell>
          <cell r="H84" t="str">
            <v>Артем</v>
          </cell>
          <cell r="I84" t="str">
            <v>Витальевич</v>
          </cell>
          <cell r="K84" t="str">
            <v>Слесарь - сантехник</v>
          </cell>
          <cell r="M84" t="str">
            <v>первичная</v>
          </cell>
          <cell r="N84" t="str">
            <v>ремонтный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ООО"Завод детского питания "Фаустово"</v>
          </cell>
          <cell r="G85" t="str">
            <v>Иванов</v>
          </cell>
          <cell r="H85" t="str">
            <v>Юрий</v>
          </cell>
          <cell r="I85" t="str">
            <v>Кимович</v>
          </cell>
          <cell r="K85" t="str">
            <v>главный энергетик</v>
          </cell>
          <cell r="L85" t="str">
            <v>10 лет</v>
          </cell>
          <cell r="M85" t="str">
            <v>очередная</v>
          </cell>
          <cell r="N85" t="str">
            <v>административно-технческий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"Завод детского питания "Фаустово"</v>
          </cell>
          <cell r="G86" t="str">
            <v xml:space="preserve">Боровиков </v>
          </cell>
          <cell r="H86" t="str">
            <v xml:space="preserve">Александр </v>
          </cell>
          <cell r="I86" t="str">
            <v>Юрьевич</v>
          </cell>
          <cell r="K86" t="str">
            <v>Начальник службы КИПиА</v>
          </cell>
          <cell r="L86" t="str">
            <v>8 лет</v>
          </cell>
          <cell r="M86" t="str">
            <v>очередная</v>
          </cell>
          <cell r="N86" t="str">
            <v>административно-технческий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ООО"Завод детского питания "Фаустово"</v>
          </cell>
          <cell r="G87" t="str">
            <v xml:space="preserve">Урусов </v>
          </cell>
          <cell r="H87" t="str">
            <v xml:space="preserve">Сергей </v>
          </cell>
          <cell r="I87" t="str">
            <v>Александрович</v>
          </cell>
          <cell r="K87" t="str">
            <v>главный инженер</v>
          </cell>
          <cell r="L87" t="str">
            <v>12 лет</v>
          </cell>
          <cell r="M87" t="str">
            <v>очередная</v>
          </cell>
          <cell r="N87" t="str">
            <v>административно-технческий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ГУП МО "Чеховское ЖКХ"</v>
          </cell>
          <cell r="G88" t="str">
            <v>Попов</v>
          </cell>
          <cell r="H88" t="str">
            <v>Никита</v>
          </cell>
          <cell r="I88" t="str">
            <v>Валентинович</v>
          </cell>
          <cell r="K88" t="str">
            <v>Главный инженер</v>
          </cell>
          <cell r="L88">
            <v>1</v>
          </cell>
          <cell r="M88" t="str">
            <v>очередная</v>
          </cell>
          <cell r="N88" t="str">
            <v xml:space="preserve"> ответственный за исправное состояние и безопасную эксплуатацию тепловых энергоустановок</v>
          </cell>
          <cell r="S88" t="str">
            <v>ПТЭТЭ</v>
          </cell>
          <cell r="V88">
            <v>0.4375</v>
          </cell>
        </row>
        <row r="89">
          <cell r="E89" t="str">
            <v>ГУП МО "Чеховское ЖКХ"</v>
          </cell>
          <cell r="G89" t="str">
            <v>Чикачева</v>
          </cell>
          <cell r="H89" t="str">
            <v>Алла</v>
          </cell>
          <cell r="I89" t="str">
            <v>Владимировна</v>
          </cell>
          <cell r="K89" t="str">
            <v>Начальник ПТО</v>
          </cell>
          <cell r="L89">
            <v>3</v>
          </cell>
          <cell r="M89" t="str">
            <v>первичная</v>
          </cell>
          <cell r="N89" t="str">
            <v>осуществляющий контроль за эксплуатацией тепловых энергоустановок</v>
          </cell>
          <cell r="S89" t="str">
            <v>ПТЭТЭ</v>
          </cell>
          <cell r="V89">
            <v>0.4375</v>
          </cell>
        </row>
        <row r="90">
          <cell r="E90" t="str">
            <v>ГУП МО "Чеховское ЖКХ"</v>
          </cell>
          <cell r="G90" t="str">
            <v>Загородникова</v>
          </cell>
          <cell r="H90" t="str">
            <v>Татьяна</v>
          </cell>
          <cell r="I90" t="str">
            <v>Николаевна</v>
          </cell>
          <cell r="K90" t="str">
            <v>Начальник отдала ОТ и ПБ</v>
          </cell>
          <cell r="L90">
            <v>2</v>
          </cell>
          <cell r="M90" t="str">
            <v>очередная</v>
          </cell>
          <cell r="N90" t="str">
            <v>специалист по охране труда, осуществляющий контроль за эксплуатацией тепловых энергоустановок</v>
          </cell>
          <cell r="S90" t="str">
            <v>ПТЭТЭ</v>
          </cell>
          <cell r="V90">
            <v>0.4375</v>
          </cell>
        </row>
        <row r="91">
          <cell r="E91" t="str">
            <v>ГУП МО "Чеховское ЖКХ"</v>
          </cell>
          <cell r="G91" t="str">
            <v>Яшина</v>
          </cell>
          <cell r="H91" t="str">
            <v xml:space="preserve">Екатерина </v>
          </cell>
          <cell r="I91" t="str">
            <v>Ивановна</v>
          </cell>
          <cell r="K91" t="str">
            <v xml:space="preserve">мастер </v>
          </cell>
          <cell r="L91">
            <v>1</v>
          </cell>
          <cell r="M91" t="str">
            <v>первичная</v>
          </cell>
          <cell r="N91" t="str">
            <v xml:space="preserve"> ответственный за исправное состояние и безопасную эксплуатацию тепловых энергоустановок</v>
          </cell>
          <cell r="S91" t="str">
            <v>ПТЭТЭ</v>
          </cell>
          <cell r="V91">
            <v>0.4375</v>
          </cell>
        </row>
        <row r="92">
          <cell r="E92" t="str">
            <v>ГУП МО "Чеховское ЖКХ"</v>
          </cell>
          <cell r="G92" t="str">
            <v>Калиновский</v>
          </cell>
          <cell r="H92" t="str">
            <v xml:space="preserve">Константин </v>
          </cell>
          <cell r="I92" t="str">
            <v>Алекесандрович</v>
          </cell>
          <cell r="K92" t="str">
            <v>Генеральный директор</v>
          </cell>
          <cell r="L92">
            <v>1</v>
          </cell>
          <cell r="M92" t="str">
            <v>очередная</v>
          </cell>
          <cell r="N92" t="str">
            <v>руководящий работник</v>
          </cell>
          <cell r="S92" t="str">
            <v>ПТЭТЭ</v>
          </cell>
          <cell r="V92">
            <v>0.4375</v>
          </cell>
        </row>
        <row r="93">
          <cell r="E93" t="str">
            <v>АО "ЗХО"</v>
          </cell>
          <cell r="G93" t="str">
            <v>Быстров</v>
          </cell>
          <cell r="H93" t="str">
            <v>Алексей</v>
          </cell>
          <cell r="I93" t="str">
            <v>Сергеевич</v>
          </cell>
          <cell r="K93" t="str">
            <v>Главный инженер</v>
          </cell>
          <cell r="L93" t="str">
            <v>9 лет</v>
          </cell>
          <cell r="M93" t="str">
            <v>очередная</v>
          </cell>
          <cell r="N93" t="str">
            <v>управленческий персонал</v>
          </cell>
          <cell r="S93" t="str">
            <v>ПТЭТЭ</v>
          </cell>
          <cell r="V93">
            <v>0.4375</v>
          </cell>
        </row>
        <row r="94">
          <cell r="E94" t="str">
            <v>ООО "ИНТРСОВТЕХ-АВИА"</v>
          </cell>
          <cell r="G94" t="str">
            <v>Сулейманов</v>
          </cell>
          <cell r="H94" t="str">
            <v>Юрий</v>
          </cell>
          <cell r="I94" t="str">
            <v>Талипшаевич</v>
          </cell>
          <cell r="K94" t="str">
            <v>техник телекоммун. оборудования</v>
          </cell>
          <cell r="L94" t="str">
            <v>7 мес.</v>
          </cell>
          <cell r="M94" t="str">
            <v>первичная</v>
          </cell>
          <cell r="N94" t="str">
            <v>Ремонтный персонал</v>
          </cell>
          <cell r="R94" t="str">
            <v>II  до1000 В</v>
          </cell>
          <cell r="S94" t="str">
            <v>ПТЭЭПЭЭ</v>
          </cell>
          <cell r="V94">
            <v>0.4375</v>
          </cell>
        </row>
        <row r="95">
          <cell r="E95" t="str">
            <v>ООО "Седрус"</v>
          </cell>
          <cell r="G95" t="str">
            <v>Блохин</v>
          </cell>
          <cell r="H95" t="str">
            <v>Артем</v>
          </cell>
          <cell r="I95" t="str">
            <v>Александрович</v>
          </cell>
          <cell r="K95" t="str">
            <v>Начальник цеха</v>
          </cell>
          <cell r="L95" t="str">
            <v>0 лет 1 месяц о дней</v>
          </cell>
          <cell r="M95" t="str">
            <v>первичная</v>
          </cell>
          <cell r="N95" t="str">
            <v>административно-технческий персонал</v>
          </cell>
          <cell r="R95" t="str">
            <v>II до и выше 
1000 В</v>
          </cell>
          <cell r="S95" t="str">
            <v>ПТЭЭПЭЭ</v>
          </cell>
          <cell r="V95">
            <v>0.4375</v>
          </cell>
        </row>
        <row r="96">
          <cell r="E96" t="str">
            <v>АО "Локал"</v>
          </cell>
          <cell r="G96" t="str">
            <v xml:space="preserve">Лысиков </v>
          </cell>
          <cell r="H96" t="str">
            <v xml:space="preserve">Никита </v>
          </cell>
          <cell r="I96" t="str">
            <v xml:space="preserve">Егорович </v>
          </cell>
          <cell r="K96" t="str">
            <v>Инженер-энергетик</v>
          </cell>
          <cell r="L96">
            <v>3</v>
          </cell>
          <cell r="M96" t="str">
            <v>внеочередная</v>
          </cell>
          <cell r="N96" t="str">
            <v>административно-технческий персонал</v>
          </cell>
          <cell r="R96" t="str">
            <v>IV до и выше 1000 В</v>
          </cell>
          <cell r="S96" t="str">
            <v>ПТЭЭПЭЭ</v>
          </cell>
          <cell r="V96">
            <v>0.4375</v>
          </cell>
        </row>
        <row r="97">
          <cell r="E97" t="str">
            <v>ООО "ЭлектроСеть"</v>
          </cell>
          <cell r="G97" t="str">
            <v>Ефремов</v>
          </cell>
          <cell r="H97" t="str">
            <v>Алексей</v>
          </cell>
          <cell r="I97" t="str">
            <v>Вячеславович</v>
          </cell>
          <cell r="K97" t="str">
            <v>Главный инженер</v>
          </cell>
          <cell r="L97" t="str">
            <v>7 мес</v>
          </cell>
          <cell r="M97" t="str">
            <v>внеочередная</v>
          </cell>
          <cell r="N97" t="str">
            <v>административно-технческий персонал</v>
          </cell>
          <cell r="R97" t="str">
            <v>IV до и выше 1000</v>
          </cell>
          <cell r="S97" t="str">
            <v>ПТЭЭПЭЭ</v>
          </cell>
          <cell r="V97">
            <v>0.4375</v>
          </cell>
        </row>
        <row r="98">
          <cell r="E98" t="str">
            <v>ООО ЭлектроСеть"</v>
          </cell>
          <cell r="G98" t="str">
            <v xml:space="preserve">Абушаев </v>
          </cell>
          <cell r="H98" t="str">
            <v>Михаил</v>
          </cell>
          <cell r="I98" t="str">
            <v>Викторович</v>
          </cell>
          <cell r="K98" t="str">
            <v>Инженер по слабым токам</v>
          </cell>
          <cell r="L98" t="str">
            <v>6 мес</v>
          </cell>
          <cell r="M98" t="str">
            <v>внеочередная</v>
          </cell>
          <cell r="N98" t="str">
            <v>административно-технческий персонал</v>
          </cell>
          <cell r="R98" t="str">
            <v>III до 1000</v>
          </cell>
          <cell r="S98" t="str">
            <v>ПТЭЭПЭЭ</v>
          </cell>
          <cell r="V98">
            <v>0.4375</v>
          </cell>
        </row>
        <row r="99">
          <cell r="E99" t="str">
            <v>ООО «Тами-Текс»</v>
          </cell>
          <cell r="G99" t="str">
            <v>Киселев</v>
          </cell>
          <cell r="H99" t="str">
            <v>Михаил</v>
          </cell>
          <cell r="I99" t="str">
            <v>Михайлович</v>
          </cell>
          <cell r="K99" t="str">
            <v>печатник</v>
          </cell>
          <cell r="M99" t="str">
            <v>первичная</v>
          </cell>
          <cell r="N99" t="str">
            <v>оперативно-ремонтный персонал</v>
          </cell>
          <cell r="R99" t="str">
            <v>II  до1000 В</v>
          </cell>
          <cell r="S99" t="str">
            <v>ПТЭЭПЭЭ</v>
          </cell>
          <cell r="V99">
            <v>0.4375</v>
          </cell>
        </row>
        <row r="100">
          <cell r="E100" t="str">
            <v>МБУДО СШ "Сатурн"</v>
          </cell>
          <cell r="G100" t="str">
            <v>Савостьянов</v>
          </cell>
          <cell r="H100" t="str">
            <v>Кирилл</v>
          </cell>
          <cell r="I100" t="str">
            <v>Андреевич</v>
          </cell>
          <cell r="K100" t="str">
            <v>Заместитель директора по административно-хозяйственной части</v>
          </cell>
          <cell r="L100">
            <v>1</v>
          </cell>
          <cell r="M100" t="str">
            <v>первичная</v>
          </cell>
          <cell r="N100" t="str">
            <v>административно-технческий персонал</v>
          </cell>
          <cell r="R100" t="str">
            <v>III до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“Спецмонтажпроект”</v>
          </cell>
          <cell r="G101" t="str">
            <v>Малыгин</v>
          </cell>
          <cell r="H101" t="str">
            <v>Михаил</v>
          </cell>
          <cell r="I101" t="str">
            <v>Викторович</v>
          </cell>
          <cell r="K101" t="str">
            <v>Начальник смены службы эксплуатации</v>
          </cell>
          <cell r="L101" t="str">
            <v>2 года</v>
          </cell>
          <cell r="M101" t="str">
            <v>очередная</v>
          </cell>
          <cell r="N101" t="str">
            <v>руководящий работник</v>
          </cell>
          <cell r="S101" t="str">
            <v>ПТЭТЭ</v>
          </cell>
          <cell r="V101">
            <v>0.45833333333333298</v>
          </cell>
        </row>
        <row r="102">
          <cell r="E102" t="str">
            <v>ООО "ЗСК ГЛАССПРОМ"</v>
          </cell>
          <cell r="G102" t="str">
            <v>Хрустачёв</v>
          </cell>
          <cell r="H102" t="str">
            <v>Александр</v>
          </cell>
          <cell r="I102" t="str">
            <v>Сергеевич</v>
          </cell>
          <cell r="K102" t="str">
            <v>главный энергетик</v>
          </cell>
          <cell r="L102" t="str">
            <v xml:space="preserve">5 года </v>
          </cell>
          <cell r="M102" t="str">
            <v>очередная</v>
          </cell>
          <cell r="N102" t="str">
            <v>административно-технческий персонал</v>
          </cell>
          <cell r="R102" t="str">
            <v>V гр. до и выше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"ЗСК ГЛАССПРОМ"</v>
          </cell>
          <cell r="G103" t="str">
            <v>Тимонин</v>
          </cell>
          <cell r="H103" t="str">
            <v>Алексей</v>
          </cell>
          <cell r="I103" t="str">
            <v>Николаевич</v>
          </cell>
          <cell r="K103" t="str">
            <v>Электрик</v>
          </cell>
          <cell r="L103" t="str">
            <v>13 лет</v>
          </cell>
          <cell r="M103" t="str">
            <v>внеочередная</v>
          </cell>
          <cell r="N103" t="str">
            <v>оперативно-ремонтный персонал</v>
          </cell>
          <cell r="R103" t="str">
            <v>IV гр.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"Глобус"</v>
          </cell>
          <cell r="G104" t="str">
            <v xml:space="preserve">Юдичев </v>
          </cell>
          <cell r="H104" t="str">
            <v xml:space="preserve">Михаил </v>
          </cell>
          <cell r="I104" t="str">
            <v>Александрович</v>
          </cell>
          <cell r="K104" t="str">
            <v>Заместитель генерального директора по производственно-техническому обеспечению</v>
          </cell>
          <cell r="L104" t="str">
            <v>1 мес.</v>
          </cell>
          <cell r="M104" t="str">
            <v>первичная</v>
          </cell>
          <cell r="N104" t="str">
            <v>руководящий работник</v>
          </cell>
          <cell r="S104" t="str">
            <v>ПТЭТЭ</v>
          </cell>
          <cell r="V104">
            <v>0.45833333333333298</v>
          </cell>
        </row>
        <row r="105">
          <cell r="E105" t="str">
            <v>ООО "Глобус"</v>
          </cell>
          <cell r="G105" t="str">
            <v xml:space="preserve">Акифьев </v>
          </cell>
          <cell r="H105" t="str">
            <v>Михаил</v>
          </cell>
          <cell r="I105" t="str">
            <v>Аркадьевич</v>
          </cell>
          <cell r="K105" t="str">
            <v>Заместитель начальника производственно-технического отдела</v>
          </cell>
          <cell r="L105">
            <v>4.7</v>
          </cell>
          <cell r="M105" t="str">
            <v>внеочередная</v>
          </cell>
          <cell r="N105" t="str">
            <v>руководитель структурного подразделения</v>
          </cell>
          <cell r="S105" t="str">
            <v>ПТЭТЭ</v>
          </cell>
          <cell r="V105">
            <v>0.45833333333333298</v>
          </cell>
        </row>
        <row r="106">
          <cell r="E106" t="str">
            <v>ООО "Глобус"</v>
          </cell>
          <cell r="G106" t="str">
            <v xml:space="preserve">Гапонов </v>
          </cell>
          <cell r="H106" t="str">
            <v xml:space="preserve"> Семен</v>
          </cell>
          <cell r="I106" t="str">
            <v>Ростиславович</v>
          </cell>
          <cell r="K106" t="str">
            <v>Мастер по обслуживанию и ремонту котельного оборудования</v>
          </cell>
          <cell r="L106" t="str">
            <v>3 мес.</v>
          </cell>
          <cell r="M106" t="str">
            <v>первичная</v>
          </cell>
          <cell r="N106" t="str">
            <v>руководитель структурного подразделения</v>
          </cell>
          <cell r="S106" t="str">
            <v>ПТЭТЭ</v>
          </cell>
          <cell r="V106">
            <v>0.45833333333333298</v>
          </cell>
        </row>
        <row r="107">
          <cell r="E107" t="str">
            <v>ООО "АПРАКСИН ЦЕНТР"</v>
          </cell>
          <cell r="G107" t="str">
            <v xml:space="preserve">Хомочкин </v>
          </cell>
          <cell r="H107" t="str">
            <v xml:space="preserve">Александр </v>
          </cell>
          <cell r="I107" t="str">
            <v>Николаевич</v>
          </cell>
          <cell r="K107" t="str">
            <v>Инженер по эксплуатации</v>
          </cell>
          <cell r="L107" t="str">
            <v>4 года</v>
          </cell>
          <cell r="M107" t="str">
            <v>очередная</v>
          </cell>
          <cell r="N107" t="str">
            <v>административно-технческий персонал</v>
          </cell>
          <cell r="R107" t="str">
            <v>III группа до 1000В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"АПРАКСИН ЦЕНТР"</v>
          </cell>
          <cell r="G108" t="str">
            <v xml:space="preserve">Кровяков </v>
          </cell>
          <cell r="H108" t="str">
            <v xml:space="preserve">Михаил </v>
          </cell>
          <cell r="I108" t="str">
            <v>Владимирович</v>
          </cell>
          <cell r="K108" t="str">
            <v>Электрик</v>
          </cell>
          <cell r="L108" t="str">
            <v>3 года</v>
          </cell>
          <cell r="M108" t="str">
            <v>первичная</v>
          </cell>
          <cell r="N108" t="str">
            <v>оперативно-ремонтный персонал</v>
          </cell>
          <cell r="R108" t="str">
            <v>II группа до 1000В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"МАТОРИН-УКН"</v>
          </cell>
          <cell r="G109" t="str">
            <v>Серебряков</v>
          </cell>
          <cell r="H109" t="str">
            <v xml:space="preserve">Евгений </v>
          </cell>
          <cell r="I109" t="str">
            <v>Александрович</v>
          </cell>
          <cell r="K109" t="str">
            <v>главный инженер объекта</v>
          </cell>
          <cell r="L109" t="str">
            <v>5 лет</v>
          </cell>
          <cell r="M109" t="str">
            <v>первичная</v>
          </cell>
          <cell r="N109" t="str">
            <v>управленческий персонал</v>
          </cell>
          <cell r="S109" t="str">
            <v>ПТЭТЭ</v>
          </cell>
          <cell r="V109">
            <v>0.45833333333333298</v>
          </cell>
        </row>
        <row r="110">
          <cell r="E110" t="str">
            <v>ООО "МАТОРИН-УКН"</v>
          </cell>
          <cell r="G110" t="str">
            <v>Титов</v>
          </cell>
          <cell r="H110" t="str">
            <v xml:space="preserve">Андрей </v>
          </cell>
          <cell r="I110" t="str">
            <v>Николаевич</v>
          </cell>
          <cell r="K110" t="str">
            <v>Главный инженер объекта</v>
          </cell>
          <cell r="L110" t="str">
            <v>25 лет</v>
          </cell>
          <cell r="M110" t="str">
            <v>очередная</v>
          </cell>
          <cell r="N110" t="str">
            <v>административно-технческий персонал</v>
          </cell>
          <cell r="R110" t="str">
            <v>V до и выше 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"МАТОРИН-УКН"</v>
          </cell>
          <cell r="G111" t="str">
            <v>Муратов</v>
          </cell>
          <cell r="H111" t="str">
            <v>Алексей</v>
          </cell>
          <cell r="I111" t="str">
            <v>Александрович</v>
          </cell>
          <cell r="K111" t="str">
            <v>Инженер-электрик</v>
          </cell>
          <cell r="L111" t="str">
            <v>18 лет</v>
          </cell>
          <cell r="M111" t="str">
            <v>очередная</v>
          </cell>
          <cell r="N111" t="str">
            <v>административно-технческий персонал</v>
          </cell>
          <cell r="R111" t="str">
            <v>V до и выше 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"МАТОРИН-УКН"</v>
          </cell>
          <cell r="G112" t="str">
            <v xml:space="preserve">Фомичев  </v>
          </cell>
          <cell r="H112" t="str">
            <v>Евгений</v>
          </cell>
          <cell r="I112" t="str">
            <v>Алексеевич</v>
          </cell>
          <cell r="K112" t="str">
            <v>Инженер по КИПиА</v>
          </cell>
          <cell r="L112" t="str">
            <v>3 года</v>
          </cell>
          <cell r="M112" t="str">
            <v>первичная</v>
          </cell>
          <cell r="N112" t="str">
            <v>административно-технческий персонал</v>
          </cell>
          <cell r="R112" t="str">
            <v>III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"МАТОРИН-УКН"</v>
          </cell>
          <cell r="G113" t="str">
            <v xml:space="preserve">Лубган </v>
          </cell>
          <cell r="H113" t="str">
            <v xml:space="preserve">Алексей </v>
          </cell>
          <cell r="I113" t="str">
            <v>Брониславович</v>
          </cell>
          <cell r="K113" t="str">
            <v>Инженер- строитель</v>
          </cell>
          <cell r="L113" t="str">
            <v>11 лет</v>
          </cell>
          <cell r="M113" t="str">
            <v>первичная</v>
          </cell>
          <cell r="N113" t="str">
            <v>административно-технческий персонал</v>
          </cell>
          <cell r="R113" t="str">
            <v>III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"СтройМонолитСервис"</v>
          </cell>
          <cell r="G114" t="str">
            <v>Балуев</v>
          </cell>
          <cell r="H114" t="str">
            <v>Александр</v>
          </cell>
          <cell r="I114" t="str">
            <v>Валерьевич</v>
          </cell>
          <cell r="K114" t="str">
            <v>Начальник участка</v>
          </cell>
          <cell r="L114" t="str">
            <v>10 лет</v>
          </cell>
          <cell r="M114" t="str">
            <v>первичная</v>
          </cell>
          <cell r="N114" t="str">
            <v>управленческий персонал</v>
          </cell>
          <cell r="S114" t="str">
            <v>ПТЭТЭ</v>
          </cell>
          <cell r="V114">
            <v>0.45833333333333298</v>
          </cell>
        </row>
        <row r="115">
          <cell r="E115" t="str">
            <v>Филиал АО "Мособлгаз" "Восток"</v>
          </cell>
          <cell r="G115" t="str">
            <v xml:space="preserve">Славинский </v>
          </cell>
          <cell r="H115" t="str">
            <v xml:space="preserve">Сергей </v>
          </cell>
          <cell r="I115" t="str">
            <v>Михайлович</v>
          </cell>
          <cell r="K115" t="str">
            <v>Главный энергетик службы главного энергетика</v>
          </cell>
          <cell r="L115" t="str">
            <v>12 лет 9 мес.</v>
          </cell>
          <cell r="M115" t="str">
            <v>очередная</v>
          </cell>
          <cell r="N115" t="str">
            <v>административно-технческий персонал</v>
          </cell>
          <cell r="R115" t="str">
            <v>V до и выше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Филиал АО "Мособлгаз" "Восток"</v>
          </cell>
          <cell r="G116" t="str">
            <v>Богданов</v>
          </cell>
          <cell r="H116" t="str">
            <v xml:space="preserve"> Михаил </v>
          </cell>
          <cell r="I116" t="str">
            <v>Николаевич</v>
          </cell>
          <cell r="K116" t="str">
            <v>Мастер службы главного энергетика</v>
          </cell>
          <cell r="L116" t="str">
            <v>8 лет 5 мес.</v>
          </cell>
          <cell r="M116" t="str">
            <v>очередная</v>
          </cell>
          <cell r="N116" t="str">
            <v>административно-технческий персонал</v>
          </cell>
          <cell r="R116" t="str">
            <v>V до и выше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Филиал АО "Мособлгаз" "Восток"</v>
          </cell>
          <cell r="G117" t="str">
            <v xml:space="preserve">Ремизов </v>
          </cell>
          <cell r="H117" t="str">
            <v xml:space="preserve">Сергей </v>
          </cell>
          <cell r="I117" t="str">
            <v>Васильевич</v>
          </cell>
          <cell r="K117" t="str">
            <v>Начальник службы защиты подземных газопроводов</v>
          </cell>
          <cell r="L117" t="str">
            <v>38 лет 7 мес.</v>
          </cell>
          <cell r="M117" t="str">
            <v>очередная</v>
          </cell>
          <cell r="N117" t="str">
            <v>административно-технческий персонал</v>
          </cell>
          <cell r="R117" t="str">
            <v>IV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Филиал АО "Мособлгаз" "Восток"</v>
          </cell>
          <cell r="G118" t="str">
            <v xml:space="preserve">Ипатов </v>
          </cell>
          <cell r="H118" t="str">
            <v xml:space="preserve">Сергей </v>
          </cell>
          <cell r="I118" t="str">
            <v>Михайлович</v>
          </cell>
          <cell r="K118" t="str">
            <v>Заместитель начальника службы защиты подземных газопроводов/</v>
          </cell>
          <cell r="L118" t="str">
            <v>44 года 10 мес.</v>
          </cell>
          <cell r="M118" t="str">
            <v>очередная</v>
          </cell>
          <cell r="N118" t="str">
            <v>административно-технческий персонал</v>
          </cell>
          <cell r="R118" t="str">
            <v>IV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Филиал АО "Мособлгаз" "Восток"</v>
          </cell>
          <cell r="G119" t="str">
            <v xml:space="preserve">Гайдуков </v>
          </cell>
          <cell r="H119" t="str">
            <v xml:space="preserve">Сергей </v>
          </cell>
          <cell r="I119" t="str">
            <v>Николаевич</v>
          </cell>
          <cell r="K119" t="str">
            <v>Ведущий инженер службы защиты подземных газопроводов</v>
          </cell>
          <cell r="L119" t="str">
            <v>16 лет 5 мес.</v>
          </cell>
          <cell r="M119" t="str">
            <v>очередная</v>
          </cell>
          <cell r="N119" t="str">
            <v>административно-технческий персонал</v>
          </cell>
          <cell r="R119" t="str">
            <v>IV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АО НПП "Термотекс"</v>
          </cell>
          <cell r="G120" t="str">
            <v xml:space="preserve">Мещеряков </v>
          </cell>
          <cell r="H120" t="str">
            <v>Максим</v>
          </cell>
          <cell r="I120" t="str">
            <v>Леонидович</v>
          </cell>
          <cell r="K120" t="str">
            <v>Главный инженер</v>
          </cell>
          <cell r="L120" t="str">
            <v>2 мес.</v>
          </cell>
          <cell r="M120" t="str">
            <v>очередная</v>
          </cell>
          <cell r="N120" t="str">
            <v>административно-технческий персонал</v>
          </cell>
          <cell r="R120" t="str">
            <v>III до и выше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АО НПП "Термотекс"</v>
          </cell>
          <cell r="G121" t="str">
            <v>Дьячкова</v>
          </cell>
          <cell r="H121" t="str">
            <v>Диана</v>
          </cell>
          <cell r="I121" t="str">
            <v>Владимировна</v>
          </cell>
          <cell r="K121" t="str">
            <v>Ведущий специалист по охране труда</v>
          </cell>
          <cell r="L121" t="str">
            <v>1 мес</v>
          </cell>
          <cell r="M121" t="str">
            <v>первичная</v>
          </cell>
          <cell r="N121" t="str">
            <v>административно-технческий персонал</v>
          </cell>
          <cell r="R121" t="str">
            <v xml:space="preserve">    II группа,  до  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«РИВАЛЬ»</v>
          </cell>
          <cell r="G122" t="str">
            <v>Ульфанов</v>
          </cell>
          <cell r="H122" t="str">
            <v>Надим</v>
          </cell>
          <cell r="I122" t="str">
            <v>Борисович</v>
          </cell>
          <cell r="K122" t="str">
            <v>Начальник производства</v>
          </cell>
          <cell r="L122" t="str">
            <v xml:space="preserve"> 5 года</v>
          </cell>
          <cell r="M122" t="str">
            <v>внеочередная</v>
          </cell>
          <cell r="N122" t="str">
            <v>административно-технческий персонал</v>
          </cell>
          <cell r="R122" t="str">
            <v>IV до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«РИВАЛЬ»</v>
          </cell>
          <cell r="G123" t="str">
            <v xml:space="preserve">Демидов </v>
          </cell>
          <cell r="H123" t="str">
            <v>Сергей</v>
          </cell>
          <cell r="I123" t="str">
            <v>Алексеевич</v>
          </cell>
          <cell r="K123" t="str">
            <v>Мастер</v>
          </cell>
          <cell r="L123" t="str">
            <v>4 года</v>
          </cell>
          <cell r="M123" t="str">
            <v>первичная</v>
          </cell>
          <cell r="N123" t="str">
            <v>административно-технческий персонал</v>
          </cell>
          <cell r="R123" t="str">
            <v>III до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МУП "КЛИНТЕПЛОСЕТЬ"</v>
          </cell>
          <cell r="G124" t="str">
            <v xml:space="preserve">Попов </v>
          </cell>
          <cell r="H124" t="str">
            <v>Роман</v>
          </cell>
          <cell r="I124" t="str">
            <v>Витальевич</v>
          </cell>
          <cell r="K124" t="str">
            <v>главный инженер</v>
          </cell>
          <cell r="L124" t="str">
            <v>3 месяца</v>
          </cell>
          <cell r="M124" t="str">
            <v>первичная</v>
          </cell>
          <cell r="N124" t="str">
            <v>управленческий персонал</v>
          </cell>
          <cell r="S124" t="str">
            <v>ПТЭТЭ</v>
          </cell>
          <cell r="V124">
            <v>0.45833333333333298</v>
          </cell>
        </row>
        <row r="125">
          <cell r="E125" t="str">
            <v>МУП "КЛИНТЕПЛОСЕТЬ"</v>
          </cell>
          <cell r="G125" t="str">
            <v xml:space="preserve">Черваков </v>
          </cell>
          <cell r="H125" t="str">
            <v>Иван</v>
          </cell>
          <cell r="I125" t="str">
            <v>Михайлович</v>
          </cell>
          <cell r="K125" t="str">
            <v>Старший мастер по ремонту и обслуживанию котельного оборудования и тепловых сетей</v>
          </cell>
          <cell r="L125" t="str">
            <v>3 месяца</v>
          </cell>
          <cell r="M125" t="str">
            <v>первичная</v>
          </cell>
          <cell r="N125" t="str">
            <v>руководитель структурного подразделения</v>
          </cell>
          <cell r="S125" t="str">
            <v>ПТЭТЭ</v>
          </cell>
          <cell r="V125">
            <v>0.45833333333333298</v>
          </cell>
        </row>
        <row r="126">
          <cell r="E126" t="str">
            <v>ООО "СК Альхена"</v>
          </cell>
          <cell r="G126" t="str">
            <v>Перевезенцев</v>
          </cell>
          <cell r="H126" t="str">
            <v>Дмитрий</v>
          </cell>
          <cell r="I126" t="str">
            <v>Юрьевич</v>
          </cell>
          <cell r="K126" t="str">
            <v>генеральный директор</v>
          </cell>
          <cell r="L126" t="str">
            <v>10 лет</v>
          </cell>
          <cell r="M126" t="str">
            <v>очередная</v>
          </cell>
          <cell r="N126" t="str">
            <v>управленческий персонал</v>
          </cell>
          <cell r="S126" t="str">
            <v>ПТЭТЭ</v>
          </cell>
          <cell r="V126">
            <v>0.47916666666666702</v>
          </cell>
        </row>
        <row r="127">
          <cell r="E127" t="str">
            <v>ООО "СК Альхена"</v>
          </cell>
          <cell r="G127" t="str">
            <v>Фролов</v>
          </cell>
          <cell r="H127" t="str">
            <v>Владислав</v>
          </cell>
          <cell r="I127" t="str">
            <v>Валерьевич</v>
          </cell>
          <cell r="K127" t="str">
            <v>оперативно-ремонтный персонал</v>
          </cell>
          <cell r="L127" t="str">
            <v>3 года</v>
          </cell>
          <cell r="M127" t="str">
            <v>очередная</v>
          </cell>
          <cell r="N127" t="str">
            <v>управленческий персонал</v>
          </cell>
          <cell r="S127" t="str">
            <v>ПТЭТЭ</v>
          </cell>
          <cell r="V127">
            <v>0.47916666666666702</v>
          </cell>
        </row>
        <row r="128">
          <cell r="E128" t="str">
            <v>АО "ОСП агро"</v>
          </cell>
          <cell r="G128" t="str">
            <v>Евтюшкин</v>
          </cell>
          <cell r="H128" t="str">
            <v>Иван</v>
          </cell>
          <cell r="I128" t="str">
            <v>Геннадьевич</v>
          </cell>
          <cell r="K128" t="str">
            <v>Техник по эксплуатации здания</v>
          </cell>
          <cell r="L128" t="str">
            <v>5 лет</v>
          </cell>
          <cell r="M128" t="str">
            <v>первичная</v>
          </cell>
          <cell r="N128" t="str">
            <v>оперативно-ремонтный персонал</v>
          </cell>
          <cell r="R128" t="str">
            <v>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Потребительское общество "Пушкинский торговый комплекс"</v>
          </cell>
          <cell r="G129" t="str">
            <v>Богатырев</v>
          </cell>
          <cell r="H129" t="str">
            <v>Михаил</v>
          </cell>
          <cell r="I129" t="str">
            <v>Сергеевич</v>
          </cell>
          <cell r="K129" t="str">
            <v>энергетик</v>
          </cell>
          <cell r="L129">
            <v>14</v>
          </cell>
          <cell r="M129" t="str">
            <v>очередная</v>
          </cell>
          <cell r="N129" t="str">
            <v>административно-технческий персонал</v>
          </cell>
          <cell r="R129" t="str">
            <v>V гр.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"Сервис плюс"</v>
          </cell>
          <cell r="G130" t="str">
            <v>Богатырев</v>
          </cell>
          <cell r="H130" t="str">
            <v>Михаил</v>
          </cell>
          <cell r="I130" t="str">
            <v>Сергеевич</v>
          </cell>
          <cell r="K130" t="str">
            <v>гл. энергетик</v>
          </cell>
          <cell r="L130">
            <v>14</v>
          </cell>
          <cell r="M130" t="str">
            <v>очередная</v>
          </cell>
          <cell r="N130" t="str">
            <v>административно-технческий персонал</v>
          </cell>
          <cell r="R130" t="str">
            <v>V гр.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"КОНСТРУКЦИЯ"</v>
          </cell>
          <cell r="G131" t="str">
            <v xml:space="preserve">Арсенян </v>
          </cell>
          <cell r="H131" t="str">
            <v>Аркадий</v>
          </cell>
          <cell r="I131" t="str">
            <v>Владимирович</v>
          </cell>
          <cell r="K131" t="str">
            <v>Генеральный директор</v>
          </cell>
          <cell r="L131">
            <v>12</v>
          </cell>
          <cell r="M131" t="str">
            <v>первичная</v>
          </cell>
          <cell r="N131" t="str">
            <v>административно-технческий персонал</v>
          </cell>
          <cell r="R131" t="str">
            <v>II до 1000В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"КОНСТРУКЦИЯ"</v>
          </cell>
          <cell r="G132" t="str">
            <v>Картавенков</v>
          </cell>
          <cell r="H132" t="str">
            <v>Евгений</v>
          </cell>
          <cell r="I132" t="str">
            <v>Михайлович</v>
          </cell>
          <cell r="K132" t="str">
            <v>Механик по выпуску транспортных средств на линию</v>
          </cell>
          <cell r="L132">
            <v>6</v>
          </cell>
          <cell r="M132" t="str">
            <v>очередная</v>
          </cell>
          <cell r="N132" t="str">
            <v>административно-технческий персонал</v>
          </cell>
          <cell r="R132" t="str">
            <v>III до 1000В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"КОНСТРУКЦИЯ"</v>
          </cell>
          <cell r="G133" t="str">
            <v xml:space="preserve">Романюк </v>
          </cell>
          <cell r="H133" t="str">
            <v>Ярослав</v>
          </cell>
          <cell r="I133" t="str">
            <v>Валериевич</v>
          </cell>
          <cell r="K133" t="str">
            <v>Наладчик станков ЧПУ</v>
          </cell>
          <cell r="L133">
            <v>10</v>
          </cell>
          <cell r="M133" t="str">
            <v>первичная</v>
          </cell>
          <cell r="N133" t="str">
            <v>оперативно-ремонтный персонал</v>
          </cell>
          <cell r="R133" t="str">
            <v>II до 1000В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АО "ОКБ "АСТРОН"</v>
          </cell>
          <cell r="G134" t="str">
            <v>Иванов</v>
          </cell>
          <cell r="H134" t="str">
            <v>Максим</v>
          </cell>
          <cell r="I134" t="str">
            <v>Викторович</v>
          </cell>
          <cell r="K134" t="str">
            <v>Технический директор</v>
          </cell>
          <cell r="L134">
            <v>3</v>
          </cell>
          <cell r="M134" t="str">
            <v>внеочередная</v>
          </cell>
          <cell r="N134" t="str">
            <v>административно-технческий персонал</v>
          </cell>
          <cell r="R134" t="str">
            <v>IV до и выше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"НПЦКТ"</v>
          </cell>
          <cell r="G135" t="str">
            <v>Милюков</v>
          </cell>
          <cell r="H135" t="str">
            <v xml:space="preserve">Владимир </v>
          </cell>
          <cell r="I135" t="str">
            <v>Валерьевич</v>
          </cell>
          <cell r="K135" t="str">
            <v>Главный механик</v>
          </cell>
          <cell r="L135">
            <v>3</v>
          </cell>
          <cell r="M135" t="str">
            <v>очередная</v>
          </cell>
          <cell r="N135" t="str">
            <v>оперативно-ремонтный персонал</v>
          </cell>
          <cell r="R135" t="str">
            <v>V до и выше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"Солнце"</v>
          </cell>
          <cell r="G136" t="str">
            <v>Сафронова</v>
          </cell>
          <cell r="H136" t="str">
            <v>Екатерина</v>
          </cell>
          <cell r="I136" t="str">
            <v>Дмитриевна</v>
          </cell>
          <cell r="K136" t="str">
            <v>Главный энергетик</v>
          </cell>
          <cell r="L136">
            <v>3</v>
          </cell>
          <cell r="M136" t="str">
            <v>очередная</v>
          </cell>
          <cell r="N136" t="str">
            <v>электротехнологический персонал</v>
          </cell>
          <cell r="R136" t="str">
            <v>V до и выше 1000 В</v>
          </cell>
          <cell r="S136" t="str">
            <v>ПТЭЭСиС</v>
          </cell>
          <cell r="V136">
            <v>0.47916666666666702</v>
          </cell>
        </row>
        <row r="137">
          <cell r="E137" t="str">
            <v>ООО "ПрофЛинг"</v>
          </cell>
          <cell r="G137" t="str">
            <v>Сергиенко</v>
          </cell>
          <cell r="H137" t="str">
            <v>Павел</v>
          </cell>
          <cell r="I137" t="str">
            <v>Николаевич</v>
          </cell>
          <cell r="K137" t="str">
            <v>Главный инженер</v>
          </cell>
          <cell r="L137" t="str">
            <v>2,6 мес.</v>
          </cell>
          <cell r="M137" t="str">
            <v>первичная</v>
          </cell>
          <cell r="N137" t="str">
            <v>административно-технческий персонал</v>
          </cell>
          <cell r="R137" t="str">
            <v>II до и выше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"ТЕПЛОГРАД"</v>
          </cell>
          <cell r="G138" t="str">
            <v>Александров</v>
          </cell>
          <cell r="H138" t="str">
            <v>Сергей</v>
          </cell>
          <cell r="I138" t="str">
            <v>Михайлович</v>
          </cell>
          <cell r="K138" t="str">
            <v>главный инженер</v>
          </cell>
          <cell r="L138" t="str">
            <v>4 года</v>
          </cell>
          <cell r="M138" t="str">
            <v>очередная</v>
          </cell>
          <cell r="N138" t="str">
            <v>административно-технческий персонал</v>
          </cell>
          <cell r="R138" t="str">
            <v>V до и выше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"ТЕПЛОГРАД"</v>
          </cell>
          <cell r="G139" t="str">
            <v xml:space="preserve">Портнов </v>
          </cell>
          <cell r="H139" t="str">
            <v xml:space="preserve">Александр </v>
          </cell>
          <cell r="I139" t="str">
            <v xml:space="preserve">Юрьевич </v>
          </cell>
          <cell r="K139" t="str">
            <v>инженер КИПиА</v>
          </cell>
          <cell r="L139" t="str">
            <v>4 года</v>
          </cell>
          <cell r="M139" t="str">
            <v>очередная</v>
          </cell>
          <cell r="N139" t="str">
            <v>административно-технческий персонал</v>
          </cell>
          <cell r="R139" t="str">
            <v>V до и выше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"ТЕПЛОГРАД"</v>
          </cell>
          <cell r="G140" t="str">
            <v>Хуснутдинов</v>
          </cell>
          <cell r="H140" t="str">
            <v xml:space="preserve">Идель </v>
          </cell>
          <cell r="I140" t="str">
            <v xml:space="preserve">Рамилевич </v>
          </cell>
          <cell r="K140" t="str">
            <v>инженер КИПиА</v>
          </cell>
          <cell r="L140" t="str">
            <v>4 года</v>
          </cell>
          <cell r="M140" t="str">
            <v>очередная</v>
          </cell>
          <cell r="N140" t="str">
            <v>административно-технческий персонал</v>
          </cell>
          <cell r="R140" t="str">
            <v>V до и выше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МУЖКП Котельники</v>
          </cell>
          <cell r="G141" t="str">
            <v xml:space="preserve">Спиридонов </v>
          </cell>
          <cell r="H141" t="str">
            <v>Дмитрий</v>
          </cell>
          <cell r="I141" t="str">
            <v>Сергеевич</v>
          </cell>
          <cell r="K141" t="str">
            <v>Начальник службы "Тепловые сети"</v>
          </cell>
          <cell r="L141" t="str">
            <v>5 лет</v>
          </cell>
          <cell r="M141" t="str">
            <v>очередная</v>
          </cell>
          <cell r="N141" t="str">
            <v>руководитель структурного подразделения</v>
          </cell>
          <cell r="S141" t="str">
            <v>ПТЭТЭ</v>
          </cell>
          <cell r="V141">
            <v>0.47916666666666702</v>
          </cell>
        </row>
        <row r="142">
          <cell r="E142" t="str">
            <v>МУЖКП Котельники</v>
          </cell>
          <cell r="G142" t="str">
            <v>Коноплин</v>
          </cell>
          <cell r="H142" t="str">
            <v xml:space="preserve">Николай </v>
          </cell>
          <cell r="I142" t="str">
            <v>Павлович</v>
          </cell>
          <cell r="K142" t="str">
            <v>Заместитель начальника службы"Тепловые сети"</v>
          </cell>
          <cell r="L142" t="str">
            <v>8 лет</v>
          </cell>
          <cell r="M142" t="str">
            <v>очередная</v>
          </cell>
          <cell r="N142" t="str">
            <v>руководящий работник</v>
          </cell>
          <cell r="S142" t="str">
            <v>ПТЭТЭ</v>
          </cell>
          <cell r="V142">
            <v>0.47916666666666702</v>
          </cell>
        </row>
        <row r="143">
          <cell r="E143" t="str">
            <v>МУЖКП Котельники</v>
          </cell>
          <cell r="G143" t="str">
            <v xml:space="preserve">Чурмеев </v>
          </cell>
          <cell r="H143" t="str">
            <v>Игорь</v>
          </cell>
          <cell r="I143" t="str">
            <v>Николаевич</v>
          </cell>
          <cell r="K143" t="str">
            <v>Главный инженер</v>
          </cell>
          <cell r="L143" t="str">
            <v>2 года</v>
          </cell>
          <cell r="M143" t="str">
            <v>первичная</v>
          </cell>
          <cell r="N143" t="str">
            <v xml:space="preserve"> руководящий работник эксплуатирующей организации</v>
          </cell>
          <cell r="S143" t="str">
            <v>ПТЭТЭ</v>
          </cell>
          <cell r="V143">
            <v>0.47916666666666702</v>
          </cell>
        </row>
        <row r="144">
          <cell r="E144" t="str">
            <v>МУЖКП Котельники</v>
          </cell>
          <cell r="G144" t="str">
            <v>Зайцев</v>
          </cell>
          <cell r="H144" t="str">
            <v xml:space="preserve">Сергей </v>
          </cell>
          <cell r="I144" t="str">
            <v>Николаевич</v>
          </cell>
          <cell r="K144" t="str">
            <v>Заместитель начальника службы по аварийно-диспетчерскому обеспечению</v>
          </cell>
          <cell r="L144" t="str">
            <v>8 мес.</v>
          </cell>
          <cell r="M144" t="str">
            <v>первичная</v>
          </cell>
          <cell r="N144" t="str">
            <v>оперативный руководитель</v>
          </cell>
          <cell r="S144" t="str">
            <v>ПТЭТЭ</v>
          </cell>
          <cell r="V144">
            <v>0.47916666666666702</v>
          </cell>
        </row>
        <row r="145">
          <cell r="E145" t="str">
            <v>МУЖКП Котельники</v>
          </cell>
          <cell r="G145" t="str">
            <v xml:space="preserve">Булавкин </v>
          </cell>
          <cell r="H145" t="str">
            <v xml:space="preserve">Сергей </v>
          </cell>
          <cell r="I145" t="str">
            <v>Александрович</v>
          </cell>
          <cell r="K145" t="str">
            <v xml:space="preserve">техник-теплотехник </v>
          </cell>
          <cell r="L145" t="str">
            <v>4 мес</v>
          </cell>
          <cell r="M145" t="str">
            <v>первичная</v>
          </cell>
          <cell r="N145" t="str">
            <v>специалист</v>
          </cell>
          <cell r="S145" t="str">
            <v>ПТЭТЭ</v>
          </cell>
          <cell r="V145">
            <v>0.47916666666666702</v>
          </cell>
        </row>
        <row r="146">
          <cell r="E146" t="str">
            <v>НОЧУ «ЦО «Международная гимназия в Новых Вешках»</v>
          </cell>
          <cell r="G146" t="str">
            <v>Дудар</v>
          </cell>
          <cell r="H146" t="str">
            <v>Александр</v>
          </cell>
          <cell r="I146" t="str">
            <v>Александрович</v>
          </cell>
          <cell r="K146" t="str">
            <v>техник</v>
          </cell>
          <cell r="L146" t="str">
            <v>1 мес.</v>
          </cell>
          <cell r="M146" t="str">
            <v>первичная</v>
          </cell>
          <cell r="N146" t="str">
            <v>ремонтный персонал</v>
          </cell>
          <cell r="R146" t="str">
            <v>II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Филиал ФГБУ "ЦСП" МСБК "Парамоново"</v>
          </cell>
          <cell r="G147" t="str">
            <v>Марушин</v>
          </cell>
          <cell r="H147" t="str">
            <v>Алексей</v>
          </cell>
          <cell r="I147" t="str">
            <v>Павлович</v>
          </cell>
          <cell r="K147" t="str">
            <v>Начальник котельной</v>
          </cell>
          <cell r="L147" t="str">
            <v>14 лет</v>
          </cell>
          <cell r="M147" t="str">
            <v>очередная</v>
          </cell>
          <cell r="N147" t="str">
            <v>административно-технческий персонал</v>
          </cell>
          <cell r="R147" t="str">
            <v>III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Филиал ФГБУ "ЦСП" МСБК "Парамоново"</v>
          </cell>
          <cell r="G148" t="str">
            <v>Канашин</v>
          </cell>
          <cell r="H148" t="str">
            <v>Александр</v>
          </cell>
          <cell r="I148" t="str">
            <v>Николаевич</v>
          </cell>
          <cell r="K148" t="str">
            <v>Начальник отдела холодоснабжения и климат-контроля</v>
          </cell>
          <cell r="L148" t="str">
            <v>10 лет</v>
          </cell>
          <cell r="M148" t="str">
            <v>очередная</v>
          </cell>
          <cell r="N148" t="str">
            <v>административно-технческий персонал</v>
          </cell>
          <cell r="R148" t="str">
            <v>IV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Филиал ФГБУ "ЦСП" МСБК "Парамоново"</v>
          </cell>
          <cell r="G149" t="str">
            <v>Черкасов</v>
          </cell>
          <cell r="H149" t="str">
            <v>Олег</v>
          </cell>
          <cell r="I149" t="str">
            <v>Николаевич</v>
          </cell>
          <cell r="K149" t="str">
            <v>Начальник отдела электротехнического обеспечения обьектов</v>
          </cell>
          <cell r="L149" t="str">
            <v>7 лет</v>
          </cell>
          <cell r="M149" t="str">
            <v>очередная</v>
          </cell>
          <cell r="N149" t="str">
            <v>административно-технческий персонал</v>
          </cell>
          <cell r="R149" t="str">
            <v>V до и выше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Филиал ФГБУ "ЦСП" МСБК "Парамоново"</v>
          </cell>
          <cell r="G150" t="str">
            <v xml:space="preserve">Дудников </v>
          </cell>
          <cell r="H150" t="str">
            <v>Сергей</v>
          </cell>
          <cell r="I150" t="str">
            <v>Николаевич</v>
          </cell>
          <cell r="K150" t="str">
            <v>главный инженер</v>
          </cell>
          <cell r="L150" t="str">
            <v>1 год</v>
          </cell>
          <cell r="M150" t="str">
            <v>очередная</v>
          </cell>
          <cell r="N150" t="str">
            <v>административно-технческий персонал</v>
          </cell>
          <cell r="R150" t="str">
            <v>V до и выше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 xml:space="preserve">ИП Мартынчик М.А. </v>
          </cell>
          <cell r="G151" t="str">
            <v xml:space="preserve">Федоров </v>
          </cell>
          <cell r="H151" t="str">
            <v>Александр</v>
          </cell>
          <cell r="I151" t="str">
            <v>Андреевич</v>
          </cell>
          <cell r="K151" t="str">
            <v xml:space="preserve">монтажник </v>
          </cell>
          <cell r="L151" t="str">
            <v>2 мес</v>
          </cell>
          <cell r="M151" t="str">
            <v xml:space="preserve">очередная </v>
          </cell>
          <cell r="N151" t="str">
            <v>административно-технческий персонал, c правами оперативно-ремонтного персонала</v>
          </cell>
          <cell r="R151" t="str">
            <v>III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 xml:space="preserve">ИП Мартынчик М.А. </v>
          </cell>
          <cell r="G152" t="str">
            <v>Мартынчик</v>
          </cell>
          <cell r="H152" t="str">
            <v>Максим</v>
          </cell>
          <cell r="I152" t="str">
            <v>Алексеевич</v>
          </cell>
          <cell r="K152" t="str">
            <v>руководитель</v>
          </cell>
          <cell r="L152" t="str">
            <v xml:space="preserve">8 мес. </v>
          </cell>
          <cell r="M152" t="str">
            <v xml:space="preserve">очередная </v>
          </cell>
          <cell r="N152" t="str">
            <v>административно-технический персонал, с правом испытания оборудования повышенным напряжением</v>
          </cell>
          <cell r="R152" t="str">
            <v>III до и выше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ООО «МЕЧЕЛ-ЭНЕРГО</v>
          </cell>
          <cell r="G153" t="str">
            <v>Петряков</v>
          </cell>
          <cell r="H153" t="str">
            <v>Олег</v>
          </cell>
          <cell r="I153" t="str">
            <v>Михайлович</v>
          </cell>
          <cell r="K153" t="str">
            <v>Начальник смены</v>
          </cell>
          <cell r="L153" t="str">
            <v>4 года</v>
          </cell>
          <cell r="M153" t="str">
            <v>внеочередная</v>
          </cell>
          <cell r="N153" t="str">
            <v>административно-технческий персонал</v>
          </cell>
          <cell r="R153" t="str">
            <v>V группа до и выше 1000 В</v>
          </cell>
          <cell r="S153" t="str">
            <v>ПТЭЭСиС</v>
          </cell>
          <cell r="V153">
            <v>0.54166666666666696</v>
          </cell>
        </row>
        <row r="154">
          <cell r="E154" t="str">
            <v>Филиал ГлавУпДК при МИД России МЗК "Москоу Кантри Клаб"</v>
          </cell>
          <cell r="G154" t="str">
            <v>Сенаторов</v>
          </cell>
          <cell r="H154" t="str">
            <v>Николай</v>
          </cell>
          <cell r="I154" t="str">
            <v>Николаевич</v>
          </cell>
          <cell r="K154" t="str">
            <v>Начальник механико-технологического частка</v>
          </cell>
          <cell r="L154" t="str">
            <v>13 лет</v>
          </cell>
          <cell r="M154" t="str">
            <v>очередная</v>
          </cell>
          <cell r="N154" t="str">
            <v>административно-технческий персонал</v>
          </cell>
          <cell r="R154" t="str">
            <v>V до и выше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Филиал ГлавУпДК при МИД России МЗК "Москоу Кантри Клаб"</v>
          </cell>
          <cell r="G155" t="str">
            <v>Смирнов</v>
          </cell>
          <cell r="H155" t="str">
            <v>Александр</v>
          </cell>
          <cell r="I155" t="str">
            <v>Валентинович</v>
          </cell>
          <cell r="K155" t="str">
            <v>Инженер АСУ</v>
          </cell>
          <cell r="L155" t="str">
            <v>4 года</v>
          </cell>
          <cell r="M155" t="str">
            <v>очередная</v>
          </cell>
          <cell r="N155" t="str">
            <v>административно-технческий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ГБОУ "Школа№  2107"</v>
          </cell>
          <cell r="G156" t="str">
            <v>Буланов</v>
          </cell>
          <cell r="H156" t="str">
            <v>Сергей</v>
          </cell>
          <cell r="I156" t="str">
            <v>Александрович</v>
          </cell>
          <cell r="K156" t="str">
            <v>специалист</v>
          </cell>
          <cell r="L156" t="str">
            <v>8 мес.</v>
          </cell>
          <cell r="M156" t="str">
            <v>внеочередная</v>
          </cell>
          <cell r="N156" t="str">
            <v>административно-технческий персонал</v>
          </cell>
          <cell r="R156" t="str">
            <v>III до и выше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ГБОУ "Школа№  2107"</v>
          </cell>
          <cell r="G157" t="str">
            <v xml:space="preserve">Кедров </v>
          </cell>
          <cell r="H157" t="str">
            <v>Борис</v>
          </cell>
          <cell r="I157" t="str">
            <v>Геннадьевич</v>
          </cell>
          <cell r="K157" t="str">
            <v>робочий по комплексному обслуживанию и ремонту здания</v>
          </cell>
          <cell r="L157" t="str">
            <v>7 лет</v>
          </cell>
          <cell r="M157" t="str">
            <v>первичная</v>
          </cell>
          <cell r="N157" t="str">
            <v>административно-технческий персонал</v>
          </cell>
          <cell r="R157" t="str">
            <v>II до и выше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ГБОУ "Школа№  2107"</v>
          </cell>
          <cell r="G158" t="str">
            <v>Сергеев</v>
          </cell>
          <cell r="H158" t="str">
            <v xml:space="preserve">Игорь </v>
          </cell>
          <cell r="I158" t="str">
            <v>Александрович</v>
          </cell>
          <cell r="K158" t="str">
            <v>Заведующий хозяйством</v>
          </cell>
          <cell r="L158" t="str">
            <v>8 лет</v>
          </cell>
          <cell r="M158" t="str">
            <v>первичная</v>
          </cell>
          <cell r="N158" t="str">
            <v>административно-технческий персонал</v>
          </cell>
          <cell r="R158" t="str">
            <v>II до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ГБОУ "Школа№  2107"</v>
          </cell>
          <cell r="G159" t="str">
            <v xml:space="preserve">Юрловский </v>
          </cell>
          <cell r="H159" t="str">
            <v xml:space="preserve">Александр </v>
          </cell>
          <cell r="I159" t="str">
            <v>Геннадиевич</v>
          </cell>
          <cell r="K159" t="str">
            <v>Заведующий хозяйством</v>
          </cell>
          <cell r="L159" t="str">
            <v>10 лет</v>
          </cell>
          <cell r="M159" t="str">
            <v>первичная</v>
          </cell>
          <cell r="N159" t="str">
            <v>административно-технческий персонал</v>
          </cell>
          <cell r="R159" t="str">
            <v>II до и выше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ГБОУ "Школа№  2107"</v>
          </cell>
          <cell r="G160" t="str">
            <v>Разумов</v>
          </cell>
          <cell r="H160" t="str">
            <v>Владимир</v>
          </cell>
          <cell r="I160" t="str">
            <v>Владимирович</v>
          </cell>
          <cell r="K160" t="str">
            <v>техник-смотритель</v>
          </cell>
          <cell r="L160" t="str">
            <v>8 месяцев</v>
          </cell>
          <cell r="M160" t="str">
            <v>первичная</v>
          </cell>
          <cell r="N160" t="str">
            <v>административно-технческий персонал</v>
          </cell>
          <cell r="R160" t="str">
            <v>II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МБУ "Спецавтохозяйство"</v>
          </cell>
          <cell r="G161" t="str">
            <v xml:space="preserve">Исаенко  </v>
          </cell>
          <cell r="H161" t="str">
            <v xml:space="preserve">Иван </v>
          </cell>
          <cell r="I161" t="str">
            <v>Николаевич</v>
          </cell>
          <cell r="K161" t="str">
            <v>Слесарь-электрик по ремонту электрооборудования, 4разряда</v>
          </cell>
          <cell r="L161" t="str">
            <v>2года</v>
          </cell>
          <cell r="M161" t="str">
            <v>очередная</v>
          </cell>
          <cell r="N161" t="str">
            <v xml:space="preserve">Слесарь-электрик по ремонту электрооборудования, 4разряда </v>
          </cell>
          <cell r="R161" t="str">
            <v>III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ИП Чистякова И.А.</v>
          </cell>
          <cell r="G162" t="str">
            <v>Белков</v>
          </cell>
          <cell r="H162" t="str">
            <v>Евгений</v>
          </cell>
          <cell r="I162" t="str">
            <v>Михайлович</v>
          </cell>
          <cell r="K162" t="str">
            <v>Главный инженер</v>
          </cell>
          <cell r="L162">
            <v>5.5</v>
          </cell>
          <cell r="M162" t="str">
            <v>очередная</v>
          </cell>
          <cell r="N162" t="str">
            <v>административно-технический персонал, с правом испытания оборудования повышенным напряжением</v>
          </cell>
          <cell r="R162" t="str">
            <v>V до и выше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АО "АРХБУМ" в Истринском районе</v>
          </cell>
          <cell r="G163" t="str">
            <v>Коротнев</v>
          </cell>
          <cell r="H163" t="str">
            <v>Владислав</v>
          </cell>
          <cell r="I163" t="str">
            <v>Васильевич</v>
          </cell>
          <cell r="K163" t="str">
            <v>Начальник отдела промэлектроники</v>
          </cell>
          <cell r="L163" t="str">
            <v>8 мес.</v>
          </cell>
          <cell r="M163" t="str">
            <v>внеочередная</v>
          </cell>
          <cell r="N163" t="str">
            <v>административно-технческий персонал</v>
          </cell>
          <cell r="R163" t="str">
            <v>V до и выше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ООО"КЭС"</v>
          </cell>
          <cell r="G164" t="str">
            <v>Чигин</v>
          </cell>
          <cell r="H164" t="str">
            <v>Дмитрий</v>
          </cell>
          <cell r="I164" t="str">
            <v>Юрьевич</v>
          </cell>
          <cell r="K164" t="str">
            <v>главный инженер</v>
          </cell>
          <cell r="L164" t="str">
            <v>3 месяца</v>
          </cell>
          <cell r="M164" t="str">
            <v>внеочередная</v>
          </cell>
          <cell r="N164" t="str">
            <v>административно-технческий персонал</v>
          </cell>
          <cell r="R164" t="str">
            <v>V до и выше 1000 В</v>
          </cell>
          <cell r="S164" t="str">
            <v>ПТЭЭСиС</v>
          </cell>
          <cell r="V164">
            <v>0.54166666666666696</v>
          </cell>
        </row>
        <row r="165">
          <cell r="E165" t="str">
            <v>ООО"КЭС"</v>
          </cell>
          <cell r="G165" t="str">
            <v>Чередняк</v>
          </cell>
          <cell r="H165" t="str">
            <v>Яков</v>
          </cell>
          <cell r="I165" t="str">
            <v>Сергеевич</v>
          </cell>
          <cell r="K165" t="str">
            <v>руководитель проекта</v>
          </cell>
          <cell r="L165" t="str">
            <v>7 месяцев</v>
          </cell>
          <cell r="M165" t="str">
            <v>внеочередная</v>
          </cell>
          <cell r="N165" t="str">
            <v>административно-технческий персонал</v>
          </cell>
          <cell r="R165" t="str">
            <v>V до и выше 1000 В</v>
          </cell>
          <cell r="S165" t="str">
            <v>ПТЭЭСиС</v>
          </cell>
          <cell r="V165">
            <v>0.54166666666666696</v>
          </cell>
        </row>
        <row r="166">
          <cell r="E166" t="str">
            <v>ООО"КЭС"</v>
          </cell>
          <cell r="G166" t="str">
            <v>Абдрахманов</v>
          </cell>
          <cell r="H166" t="str">
            <v xml:space="preserve">Владислав </v>
          </cell>
          <cell r="I166" t="str">
            <v>Вячеславович</v>
          </cell>
          <cell r="K166" t="str">
            <v>начальник участка</v>
          </cell>
          <cell r="L166" t="str">
            <v>8 месяцев</v>
          </cell>
          <cell r="M166" t="str">
            <v>внеочередная</v>
          </cell>
          <cell r="N166" t="str">
            <v>административно-технческий персонал</v>
          </cell>
          <cell r="R166" t="str">
            <v>V до и выше 1000 В</v>
          </cell>
          <cell r="S166" t="str">
            <v>ПТЭЭСиС</v>
          </cell>
          <cell r="V166">
            <v>0.54166666666666696</v>
          </cell>
        </row>
        <row r="167">
          <cell r="E167" t="str">
            <v>ООО "АгроБиоВит"</v>
          </cell>
          <cell r="G167" t="str">
            <v>Неретин</v>
          </cell>
          <cell r="H167" t="str">
            <v>Илья</v>
          </cell>
          <cell r="I167" t="str">
            <v>Владимирович</v>
          </cell>
          <cell r="K167" t="str">
            <v>Рабочий по комплексному обслуживанию и ремонту зданий</v>
          </cell>
          <cell r="L167" t="str">
            <v>3 года</v>
          </cell>
          <cell r="M167" t="str">
            <v>внеочередная</v>
          </cell>
          <cell r="N167" t="str">
            <v>оперативно-ремонтный персонал</v>
          </cell>
          <cell r="R167" t="str">
            <v>III до и выше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ООО "Лакирис"</v>
          </cell>
          <cell r="G168" t="str">
            <v>Семененков</v>
          </cell>
          <cell r="H168" t="str">
            <v>Александр</v>
          </cell>
          <cell r="I168" t="str">
            <v>Валентинович</v>
          </cell>
          <cell r="K168" t="str">
            <v>Электрослесарь</v>
          </cell>
          <cell r="L168" t="str">
            <v>5 лет</v>
          </cell>
          <cell r="M168" t="str">
            <v>первичная</v>
          </cell>
          <cell r="N168" t="str">
            <v>оперативно-ремонтный персонал</v>
          </cell>
          <cell r="R168" t="str">
            <v>II до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МБУ "Звездный"</v>
          </cell>
          <cell r="G169" t="str">
            <v xml:space="preserve">Матвиенко </v>
          </cell>
          <cell r="H169" t="str">
            <v xml:space="preserve">Виктор </v>
          </cell>
          <cell r="I169" t="str">
            <v>Дмитриевич</v>
          </cell>
          <cell r="K169" t="str">
            <v>Заместитель директора</v>
          </cell>
          <cell r="L169">
            <v>1</v>
          </cell>
          <cell r="M169" t="str">
            <v>первичная</v>
          </cell>
          <cell r="N169" t="str">
            <v>административно-технческий персонал</v>
          </cell>
          <cell r="R169" t="str">
            <v>II гр. до 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"Сити-М Девелопмент"</v>
          </cell>
          <cell r="G170" t="str">
            <v>Заяц</v>
          </cell>
          <cell r="H170" t="str">
            <v>Леонид</v>
          </cell>
          <cell r="I170" t="str">
            <v>Игоревич</v>
          </cell>
          <cell r="K170" t="str">
            <v>главный инженер</v>
          </cell>
          <cell r="L170" t="str">
            <v>2 года</v>
          </cell>
          <cell r="M170" t="str">
            <v>очередная</v>
          </cell>
          <cell r="N170" t="str">
            <v>руководящий работник</v>
          </cell>
          <cell r="S170" t="str">
            <v>ПТЭТЭ</v>
          </cell>
          <cell r="V170">
            <v>0.54166666666666696</v>
          </cell>
        </row>
        <row r="171">
          <cell r="E171" t="str">
            <v>ООО "Сити-М Девелопмент"</v>
          </cell>
          <cell r="G171" t="str">
            <v>Папко</v>
          </cell>
          <cell r="H171" t="str">
            <v>Сергей</v>
          </cell>
          <cell r="I171" t="str">
            <v>Игоревич</v>
          </cell>
          <cell r="K171" t="str">
            <v>главный теплотехник</v>
          </cell>
          <cell r="L171" t="str">
            <v>1 год</v>
          </cell>
          <cell r="M171" t="str">
            <v>очередная</v>
          </cell>
          <cell r="N171" t="str">
            <v>специалист</v>
          </cell>
          <cell r="S171" t="str">
            <v>ПТЭТЭ</v>
          </cell>
          <cell r="V171">
            <v>0.54166666666666696</v>
          </cell>
        </row>
        <row r="172">
          <cell r="E172" t="str">
            <v>ООО "Изолятор-ВВ"</v>
          </cell>
          <cell r="G172" t="str">
            <v>Ямщиков</v>
          </cell>
          <cell r="H172" t="str">
            <v>Вячеслав</v>
          </cell>
          <cell r="I172" t="str">
            <v>Владимирович</v>
          </cell>
          <cell r="K172" t="str">
            <v>Начальник отдела эксплуатации и ремонта</v>
          </cell>
          <cell r="L172" t="str">
            <v>1 год 4 мес</v>
          </cell>
          <cell r="M172" t="str">
            <v>первичная</v>
          </cell>
          <cell r="N172" t="str">
            <v>управленческий персонал</v>
          </cell>
          <cell r="S172" t="str">
            <v>ПТЭТЭ</v>
          </cell>
          <cell r="V172">
            <v>0.54166666666666696</v>
          </cell>
        </row>
        <row r="173">
          <cell r="E173" t="str">
            <v>ООО "Лакирис"</v>
          </cell>
          <cell r="G173" t="str">
            <v>Карабутов</v>
          </cell>
          <cell r="H173" t="str">
            <v>Юрий</v>
          </cell>
          <cell r="I173" t="str">
            <v>Александрович</v>
          </cell>
          <cell r="K173" t="str">
            <v>Ведущий инженер</v>
          </cell>
          <cell r="L173" t="str">
            <v>1,5 года</v>
          </cell>
          <cell r="M173" t="str">
            <v>очередная</v>
          </cell>
          <cell r="N173" t="str">
            <v>административно-технческий персонал</v>
          </cell>
          <cell r="R173" t="str">
            <v>III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"УК "ВДСК-Сервис"</v>
          </cell>
          <cell r="G174" t="str">
            <v>Зиганшин</v>
          </cell>
          <cell r="H174" t="str">
            <v>Александр</v>
          </cell>
          <cell r="I174" t="str">
            <v>Равильевич</v>
          </cell>
          <cell r="K174" t="str">
            <v>начальник ЖЭРУ</v>
          </cell>
          <cell r="L174" t="str">
            <v>10 лет</v>
          </cell>
          <cell r="M174" t="str">
            <v>очередная</v>
          </cell>
          <cell r="N174" t="str">
            <v>специалист</v>
          </cell>
          <cell r="S174" t="str">
            <v>ПТЭТЭ</v>
          </cell>
          <cell r="V174">
            <v>0.54166666666666696</v>
          </cell>
        </row>
        <row r="175">
          <cell r="E175" t="str">
            <v>ООО "ПСК "Интехси"</v>
          </cell>
          <cell r="G175" t="str">
            <v>Паньшин</v>
          </cell>
          <cell r="H175" t="str">
            <v>Александр</v>
          </cell>
          <cell r="I175" t="str">
            <v>Михайлович</v>
          </cell>
          <cell r="K175" t="str">
            <v xml:space="preserve">Инженер по организации
 эксплуатации,
обслуживанию
 и ремонту зданий 
жилого фонда   </v>
          </cell>
          <cell r="L175" t="str">
            <v>5лет</v>
          </cell>
          <cell r="M175" t="str">
            <v>очередная</v>
          </cell>
          <cell r="N175" t="str">
            <v>управленческий персонал</v>
          </cell>
          <cell r="S175" t="str">
            <v>ПТЭТЭ</v>
          </cell>
          <cell r="V175">
            <v>0.54166666666666696</v>
          </cell>
        </row>
        <row r="176">
          <cell r="E176" t="str">
            <v>ООО "Центр МАН Шереметьево"</v>
          </cell>
          <cell r="G176" t="str">
            <v>Салохитдинов</v>
          </cell>
          <cell r="H176" t="str">
            <v>Руслан</v>
          </cell>
          <cell r="I176" t="str">
            <v>Салохитдинович</v>
          </cell>
          <cell r="K176" t="str">
            <v>Диагност-электрик</v>
          </cell>
          <cell r="L176" t="str">
            <v>5 лет</v>
          </cell>
          <cell r="M176" t="str">
            <v>внеочередная</v>
          </cell>
          <cell r="N176" t="str">
            <v>административно-технческий персонал</v>
          </cell>
          <cell r="R176" t="str">
            <v>IV до 1000 В</v>
          </cell>
          <cell r="S176" t="str">
            <v>ПТЭЭПЭЭ</v>
          </cell>
          <cell r="V176">
            <v>0.5625</v>
          </cell>
        </row>
        <row r="177">
          <cell r="E177" t="str">
            <v>ООО "Центр МАН Шереметьево"</v>
          </cell>
          <cell r="G177" t="str">
            <v>Доронин</v>
          </cell>
          <cell r="H177" t="str">
            <v>Андрей</v>
          </cell>
          <cell r="I177" t="str">
            <v>Анатольевич</v>
          </cell>
          <cell r="K177" t="str">
            <v>Сервисный инженер</v>
          </cell>
          <cell r="L177" t="str">
            <v>1 год</v>
          </cell>
          <cell r="M177" t="str">
            <v>первичная</v>
          </cell>
          <cell r="N177" t="str">
            <v>административно-технческий персонал</v>
          </cell>
          <cell r="R177" t="str">
            <v>II до 1000 В</v>
          </cell>
          <cell r="S177" t="str">
            <v>ПТЭЭПЭЭ</v>
          </cell>
          <cell r="V177">
            <v>0.5625</v>
          </cell>
        </row>
        <row r="178">
          <cell r="E178" t="str">
            <v>ООО "Центр МАН Шереметьево"</v>
          </cell>
          <cell r="G178" t="str">
            <v>Алмаев</v>
          </cell>
          <cell r="H178" t="str">
            <v>Виталий</v>
          </cell>
          <cell r="I178" t="str">
            <v>Владимирович</v>
          </cell>
          <cell r="K178" t="str">
            <v>Начальник цеха</v>
          </cell>
          <cell r="L178" t="str">
            <v>3 года</v>
          </cell>
          <cell r="M178" t="str">
            <v>первичная</v>
          </cell>
          <cell r="N178" t="str">
            <v>административно-технческий персонал</v>
          </cell>
          <cell r="R178" t="str">
            <v>II до 1000 В</v>
          </cell>
          <cell r="S178" t="str">
            <v>ПТЭЭПЭЭ</v>
          </cell>
          <cell r="V178">
            <v>0.5625</v>
          </cell>
        </row>
        <row r="179">
          <cell r="E179" t="str">
            <v>АО "ЭУР-МЕД Денталдепо"</v>
          </cell>
          <cell r="G179" t="str">
            <v>Ляпин</v>
          </cell>
          <cell r="H179" t="str">
            <v>Роман</v>
          </cell>
          <cell r="I179" t="str">
            <v>Геннадьевич</v>
          </cell>
          <cell r="K179" t="str">
            <v>Начальник отдела логистики и склада</v>
          </cell>
          <cell r="L179">
            <v>2</v>
          </cell>
          <cell r="M179" t="str">
            <v>очередная</v>
          </cell>
          <cell r="N179" t="str">
            <v>Ремонтный персонал</v>
          </cell>
          <cell r="R179" t="str">
            <v>III до 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"БХПФ"</v>
          </cell>
          <cell r="G180" t="str">
            <v>Глазкова</v>
          </cell>
          <cell r="H180" t="str">
            <v>Елена</v>
          </cell>
          <cell r="I180" t="str">
            <v>Владимировна</v>
          </cell>
          <cell r="K180" t="str">
            <v>главный инженер</v>
          </cell>
          <cell r="L180" t="str">
            <v>19 лет</v>
          </cell>
          <cell r="M180" t="str">
            <v>очередная</v>
          </cell>
          <cell r="N180" t="str">
            <v>управленческий персонал</v>
          </cell>
          <cell r="S180" t="str">
            <v>ПТЭТЭ</v>
          </cell>
          <cell r="V180">
            <v>0.5625</v>
          </cell>
        </row>
        <row r="181">
          <cell r="E181" t="str">
            <v>ООО "БХПФ"</v>
          </cell>
          <cell r="G181" t="str">
            <v>Потапов</v>
          </cell>
          <cell r="H181" t="str">
            <v>Николай</v>
          </cell>
          <cell r="I181" t="str">
            <v>Юрьевич</v>
          </cell>
          <cell r="K181" t="str">
            <v>начальник котельной</v>
          </cell>
          <cell r="L181" t="str">
            <v>4 года</v>
          </cell>
          <cell r="M181" t="str">
            <v>очередная</v>
          </cell>
          <cell r="N181" t="str">
            <v>руководящий работник</v>
          </cell>
          <cell r="S181" t="str">
            <v>ПТЭТЭ</v>
          </cell>
          <cell r="V181">
            <v>0.5625</v>
          </cell>
        </row>
        <row r="182">
          <cell r="E182" t="str">
            <v>ООО "БХПФ"</v>
          </cell>
          <cell r="G182" t="str">
            <v>Артемьев</v>
          </cell>
          <cell r="H182" t="str">
            <v>Юрий</v>
          </cell>
          <cell r="I182" t="str">
            <v>Юрьевич</v>
          </cell>
          <cell r="K182" t="str">
            <v xml:space="preserve"> энергетик</v>
          </cell>
          <cell r="L182" t="str">
            <v>5 лет</v>
          </cell>
          <cell r="M182" t="str">
            <v>очередная</v>
          </cell>
          <cell r="N182" t="str">
            <v>управленческий персонал</v>
          </cell>
          <cell r="S182" t="str">
            <v>ПТЭТЭ</v>
          </cell>
          <cell r="V182">
            <v>0.5625</v>
          </cell>
        </row>
        <row r="183">
          <cell r="E183" t="str">
            <v>Центр творчества "Московия" г.о. Долгопрудный</v>
          </cell>
          <cell r="G183" t="str">
            <v>Смирнова</v>
          </cell>
          <cell r="H183" t="str">
            <v>Татьяна</v>
          </cell>
          <cell r="I183" t="str">
            <v>Владимировна</v>
          </cell>
          <cell r="K183" t="str">
            <v>Заместитель директора</v>
          </cell>
          <cell r="L183" t="str">
            <v>4,5 года</v>
          </cell>
          <cell r="M183" t="str">
            <v>внеочередная</v>
          </cell>
          <cell r="N183" t="str">
            <v>административно-технческий персонал</v>
          </cell>
          <cell r="R183" t="str">
            <v xml:space="preserve">III гр. до 1000 В </v>
          </cell>
          <cell r="S183" t="str">
            <v>ПТЭЭПЭЭ</v>
          </cell>
          <cell r="V183">
            <v>0.5625</v>
          </cell>
        </row>
        <row r="184">
          <cell r="E184" t="str">
            <v xml:space="preserve">ООО "ВР-Ресурс" </v>
          </cell>
          <cell r="G184" t="str">
            <v>Юдин</v>
          </cell>
          <cell r="H184" t="str">
            <v>Вадим</v>
          </cell>
          <cell r="I184" t="str">
            <v>Сергеевич</v>
          </cell>
          <cell r="K184" t="str">
            <v>Начальник отдела главного энергетика</v>
          </cell>
          <cell r="L184" t="str">
            <v>1 мес.</v>
          </cell>
          <cell r="M184" t="str">
            <v>первичная</v>
          </cell>
          <cell r="N184" t="str">
            <v>административно-технческий персонал</v>
          </cell>
          <cell r="R184" t="str">
            <v>V до и выше 1000 В</v>
          </cell>
          <cell r="S184" t="str">
            <v>ПТЭЭПЭЭ</v>
          </cell>
          <cell r="V184">
            <v>0.5625</v>
          </cell>
        </row>
        <row r="185">
          <cell r="E185" t="str">
            <v xml:space="preserve">ООО "ВР-Ресурс"                            </v>
          </cell>
          <cell r="G185" t="str">
            <v xml:space="preserve">  Иванов</v>
          </cell>
          <cell r="H185" t="str">
            <v>Сергей</v>
          </cell>
          <cell r="I185" t="str">
            <v>Викторович</v>
          </cell>
          <cell r="K185" t="str">
            <v>Главный энергетик</v>
          </cell>
          <cell r="L185" t="str">
            <v>1 мес.</v>
          </cell>
          <cell r="M185" t="str">
            <v>первичная</v>
          </cell>
          <cell r="N185" t="str">
            <v>административно-технческий персонал</v>
          </cell>
          <cell r="R185" t="str">
            <v>V до и выше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«ДЕКАРТ СК»</v>
          </cell>
          <cell r="G186" t="str">
            <v>Мусатова</v>
          </cell>
          <cell r="H186" t="str">
            <v>Ирина</v>
          </cell>
          <cell r="I186" t="str">
            <v>Вячеславовна</v>
          </cell>
          <cell r="K186" t="str">
            <v>менеджер</v>
          </cell>
          <cell r="L186" t="str">
            <v>3 года 4 месяца</v>
          </cell>
          <cell r="M186" t="str">
            <v>первичная</v>
          </cell>
          <cell r="N186" t="str">
            <v>административно-технческий персонал</v>
          </cell>
          <cell r="R186" t="str">
            <v>II до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«ДЕКАРТ СК»</v>
          </cell>
          <cell r="G187" t="str">
            <v>Есикова</v>
          </cell>
          <cell r="H187" t="str">
            <v>Екатерина</v>
          </cell>
          <cell r="I187" t="str">
            <v>Сергеевна</v>
          </cell>
          <cell r="K187" t="str">
            <v>Руководитель группы менеджеров</v>
          </cell>
          <cell r="L187" t="str">
            <v>1 год 2 месяцев</v>
          </cell>
          <cell r="M187" t="str">
            <v>внеочередная</v>
          </cell>
          <cell r="N187" t="str">
            <v>административно-технческий персонал</v>
          </cell>
          <cell r="R187" t="str">
            <v>III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«ДЕКАРТ СК»</v>
          </cell>
          <cell r="G188" t="str">
            <v>Каршин</v>
          </cell>
          <cell r="H188" t="str">
            <v>Сергей</v>
          </cell>
          <cell r="I188" t="str">
            <v>Сергеевич</v>
          </cell>
          <cell r="K188" t="str">
            <v>Руководитель технического отдела</v>
          </cell>
          <cell r="L188" t="str">
            <v>4 года 4 месяца</v>
          </cell>
          <cell r="M188" t="str">
            <v>внеочередная</v>
          </cell>
          <cell r="N188" t="str">
            <v>административно-технческий персонал</v>
          </cell>
          <cell r="R188" t="str">
            <v>III до 1000 В</v>
          </cell>
          <cell r="S188" t="str">
            <v>ПТЭЭПЭЭ</v>
          </cell>
          <cell r="V188">
            <v>0.5625</v>
          </cell>
        </row>
        <row r="189">
          <cell r="E189" t="str">
            <v>МУ« МДС« Багратион»</v>
          </cell>
          <cell r="G189" t="str">
            <v xml:space="preserve">Фролов </v>
          </cell>
          <cell r="H189" t="str">
            <v>Олег</v>
          </cell>
          <cell r="I189" t="str">
            <v>Евгеньевич</v>
          </cell>
          <cell r="K189" t="str">
            <v>начальник структурных подразделений П.Б.Уваровка</v>
          </cell>
          <cell r="L189">
            <v>2</v>
          </cell>
          <cell r="M189" t="str">
            <v>очередная</v>
          </cell>
          <cell r="N189" t="str">
            <v>административно-технческий персонал</v>
          </cell>
          <cell r="R189" t="str">
            <v>III  группа до 1000В</v>
          </cell>
          <cell r="S189" t="str">
            <v>ПТЭЭПЭЭ</v>
          </cell>
          <cell r="V189">
            <v>0.5625</v>
          </cell>
        </row>
        <row r="190">
          <cell r="E190" t="str">
            <v>ООО "ВР-Ресурс"</v>
          </cell>
          <cell r="G190" t="str">
            <v>Толов</v>
          </cell>
          <cell r="H190" t="str">
            <v>Геннадий</v>
          </cell>
          <cell r="I190" t="str">
            <v>Владимирович</v>
          </cell>
          <cell r="K190" t="str">
            <v>Начальник отдела - главный энергетик</v>
          </cell>
          <cell r="L190">
            <v>5</v>
          </cell>
          <cell r="M190" t="str">
            <v>очередная</v>
          </cell>
          <cell r="N190" t="str">
            <v>административно-технческий персонал</v>
          </cell>
          <cell r="R190" t="str">
            <v>V до и выше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"АШАН"</v>
          </cell>
          <cell r="G191" t="str">
            <v xml:space="preserve">Прохоров </v>
          </cell>
          <cell r="H191" t="str">
            <v>Эдуард</v>
          </cell>
          <cell r="I191" t="str">
            <v>Васильевич</v>
          </cell>
          <cell r="K191" t="str">
            <v>техник</v>
          </cell>
          <cell r="L191" t="str">
            <v>7 лет</v>
          </cell>
          <cell r="M191" t="str">
            <v>очередная</v>
          </cell>
          <cell r="N191" t="str">
            <v>оперативно-ремонтный персонал</v>
          </cell>
          <cell r="S191" t="str">
            <v>ПТЭТЭ</v>
          </cell>
          <cell r="V191">
            <v>0.5625</v>
          </cell>
        </row>
        <row r="192">
          <cell r="E192" t="str">
            <v>ООО "АШАН"</v>
          </cell>
          <cell r="G192" t="str">
            <v>Нагих</v>
          </cell>
          <cell r="H192" t="str">
            <v>Максим</v>
          </cell>
          <cell r="I192" t="str">
            <v>Игоревич</v>
          </cell>
          <cell r="K192" t="str">
            <v>техник</v>
          </cell>
          <cell r="L192" t="str">
            <v>1 мес</v>
          </cell>
          <cell r="M192" t="str">
            <v>первичная</v>
          </cell>
          <cell r="N192" t="str">
            <v>оперативно-ремонтный персонал</v>
          </cell>
          <cell r="S192" t="str">
            <v>ПТЭТЭ</v>
          </cell>
          <cell r="V192">
            <v>0.5625</v>
          </cell>
        </row>
        <row r="193">
          <cell r="E193" t="str">
            <v>ООО "Космик Кино"</v>
          </cell>
          <cell r="G193" t="str">
            <v>Печников</v>
          </cell>
          <cell r="H193" t="str">
            <v>Андрей</v>
          </cell>
          <cell r="I193" t="str">
            <v>Викторович</v>
          </cell>
          <cell r="K193" t="str">
            <v>электрик</v>
          </cell>
          <cell r="M193" t="str">
            <v>внеочередная</v>
          </cell>
          <cell r="N193" t="str">
            <v>административно-технческий персонал</v>
          </cell>
          <cell r="R193" t="str">
            <v>IV до 1000 В</v>
          </cell>
          <cell r="S193" t="str">
            <v>ПТЭЭПЭЭ</v>
          </cell>
          <cell r="V193">
            <v>0.5625</v>
          </cell>
        </row>
        <row r="194">
          <cell r="E194" t="str">
            <v>ФГБНУ ВНИИ "Радуга"</v>
          </cell>
          <cell r="G194" t="str">
            <v>Мищенко</v>
          </cell>
          <cell r="H194" t="str">
            <v>Николай</v>
          </cell>
          <cell r="I194" t="str">
            <v>Андреевич</v>
          </cell>
          <cell r="K194" t="str">
            <v>главный инженер</v>
          </cell>
          <cell r="L194" t="str">
            <v>14 лет</v>
          </cell>
          <cell r="M194" t="str">
            <v>очередная</v>
          </cell>
          <cell r="N194" t="str">
            <v>административно-технческий персонал</v>
          </cell>
          <cell r="R194" t="str">
            <v>IV до 1000 В</v>
          </cell>
          <cell r="S194" t="str">
            <v>ПТЭЭПЭЭ</v>
          </cell>
          <cell r="V194">
            <v>0.5625</v>
          </cell>
        </row>
        <row r="195">
          <cell r="E195" t="str">
            <v>ФГБНУ ВНИИ "Радуга"</v>
          </cell>
          <cell r="G195" t="str">
            <v>Паутов</v>
          </cell>
          <cell r="H195" t="str">
            <v>Павел</v>
          </cell>
          <cell r="I195" t="str">
            <v>Валидимирович</v>
          </cell>
          <cell r="K195" t="str">
            <v>инженер по безопасности научно-производственной деятельности</v>
          </cell>
          <cell r="L195" t="str">
            <v>6 лет</v>
          </cell>
          <cell r="M195" t="str">
            <v>очередная</v>
          </cell>
          <cell r="N195" t="str">
            <v>административно-технческий персонал</v>
          </cell>
          <cell r="R195" t="str">
            <v>IV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"Кёльте-Сервис"</v>
          </cell>
          <cell r="G196" t="str">
            <v>Варлахин</v>
          </cell>
          <cell r="H196" t="str">
            <v>Юрий</v>
          </cell>
          <cell r="I196" t="str">
            <v>Александрович</v>
          </cell>
          <cell r="K196" t="str">
            <v>механик холодильного оборудования</v>
          </cell>
          <cell r="L196" t="str">
            <v>4 мес.</v>
          </cell>
          <cell r="M196" t="str">
            <v>первичная</v>
          </cell>
          <cell r="N196" t="str">
            <v>оперативно-ремонтный персонал</v>
          </cell>
          <cell r="R196" t="str">
            <v xml:space="preserve"> II до  1000 В</v>
          </cell>
          <cell r="S196" t="str">
            <v>ПТЭЭПЭЭ</v>
          </cell>
          <cell r="V196">
            <v>0.5625</v>
          </cell>
        </row>
        <row r="197">
          <cell r="E197" t="str">
            <v>Воскресенский филиал ООО «Завод Технофлекс»</v>
          </cell>
          <cell r="G197" t="str">
            <v>Павлов</v>
          </cell>
          <cell r="H197" t="str">
            <v>Евгений</v>
          </cell>
          <cell r="I197" t="str">
            <v>Александрович</v>
          </cell>
          <cell r="K197" t="str">
            <v>Главный инженер</v>
          </cell>
          <cell r="L197" t="str">
            <v>5 лет</v>
          </cell>
          <cell r="M197" t="str">
            <v>первичная</v>
          </cell>
          <cell r="N197" t="str">
            <v>руководящий работник эксплуатирующей организации</v>
          </cell>
          <cell r="S197" t="str">
            <v>ПТЭТЭ</v>
          </cell>
          <cell r="V197">
            <v>0.5625</v>
          </cell>
        </row>
        <row r="198">
          <cell r="E198" t="str">
            <v>Воскресенский филиал ООО «Завод Технофлекс»</v>
          </cell>
          <cell r="G198" t="str">
            <v>Кузнецов</v>
          </cell>
          <cell r="H198" t="str">
            <v>Александр</v>
          </cell>
          <cell r="I198" t="str">
            <v>Станиславович</v>
          </cell>
          <cell r="K198" t="str">
            <v>Заместитель главного инженера</v>
          </cell>
          <cell r="L198" t="str">
            <v>5 лет</v>
          </cell>
          <cell r="M198" t="str">
            <v>первичная</v>
          </cell>
          <cell r="N198" t="str">
            <v>управленческий персонал</v>
          </cell>
          <cell r="S198" t="str">
            <v>ПТЭТЭ</v>
          </cell>
          <cell r="V198">
            <v>0.5625</v>
          </cell>
        </row>
        <row r="199">
          <cell r="E199" t="str">
            <v>Воскресенский филиал ООО «Завод Технофлекс»</v>
          </cell>
          <cell r="G199" t="str">
            <v>Недорезов</v>
          </cell>
          <cell r="H199" t="str">
            <v>Александр</v>
          </cell>
          <cell r="I199" t="str">
            <v>Анатольевич</v>
          </cell>
          <cell r="K199" t="str">
            <v>Начальник электромеханического отдела</v>
          </cell>
          <cell r="L199" t="str">
            <v>5 лет</v>
          </cell>
          <cell r="M199" t="str">
            <v>первичная</v>
          </cell>
          <cell r="N199" t="str">
            <v>оперативный руководитель</v>
          </cell>
          <cell r="S199" t="str">
            <v>ПТЭТЭ</v>
          </cell>
          <cell r="V199">
            <v>0.5625</v>
          </cell>
        </row>
        <row r="200">
          <cell r="E200" t="str">
            <v>Технопарк "Новое Время" (АО)</v>
          </cell>
          <cell r="G200" t="str">
            <v>Захаркин</v>
          </cell>
          <cell r="H200" t="str">
            <v>Сергей</v>
          </cell>
          <cell r="I200" t="str">
            <v>Николаевич</v>
          </cell>
          <cell r="K200" t="str">
            <v>Инженер-электрик</v>
          </cell>
          <cell r="L200" t="str">
            <v>3 года</v>
          </cell>
          <cell r="M200" t="str">
            <v>первичная</v>
          </cell>
          <cell r="N200" t="str">
            <v>руководящий работник</v>
          </cell>
          <cell r="S200" t="str">
            <v>ПТЭТЭ</v>
          </cell>
          <cell r="V200">
            <v>0.5625</v>
          </cell>
        </row>
        <row r="201">
          <cell r="E201" t="str">
            <v>ООО "ПФК" АЛИУМ"</v>
          </cell>
          <cell r="G201" t="str">
            <v>Карпович</v>
          </cell>
          <cell r="H201" t="str">
            <v xml:space="preserve">Юрий </v>
          </cell>
          <cell r="I201" t="str">
            <v>Георгиевич</v>
          </cell>
          <cell r="K201" t="str">
            <v>Технический директор</v>
          </cell>
          <cell r="L201" t="str">
            <v>3 года</v>
          </cell>
          <cell r="M201" t="str">
            <v>Очередная</v>
          </cell>
          <cell r="N201" t="str">
            <v>административно-технческий персонал</v>
          </cell>
          <cell r="R201" t="str">
            <v>III до и выше 1000В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ООО "ПФК" АЛИУМ"</v>
          </cell>
          <cell r="G202" t="str">
            <v xml:space="preserve">Феофанов  </v>
          </cell>
          <cell r="H202" t="str">
            <v>Александр</v>
          </cell>
          <cell r="I202" t="str">
            <v>Викторович</v>
          </cell>
          <cell r="K202" t="str">
            <v>Главный инженер</v>
          </cell>
          <cell r="L202" t="str">
            <v>5 лет</v>
          </cell>
          <cell r="M202" t="str">
            <v>Очередная</v>
          </cell>
          <cell r="N202" t="str">
            <v>административно-технческий персонал</v>
          </cell>
          <cell r="R202" t="str">
            <v>III до и выше 1000В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"ПФК" АЛИУМ"</v>
          </cell>
          <cell r="G203" t="str">
            <v xml:space="preserve">Башилов </v>
          </cell>
          <cell r="H203" t="str">
            <v xml:space="preserve">Леонид </v>
          </cell>
          <cell r="I203" t="str">
            <v>Вячеславович</v>
          </cell>
          <cell r="K203" t="str">
            <v>Главный механик</v>
          </cell>
          <cell r="L203" t="str">
            <v>4 года</v>
          </cell>
          <cell r="M203" t="str">
            <v>Очередная</v>
          </cell>
          <cell r="N203" t="str">
            <v>административно-технческий персонал</v>
          </cell>
          <cell r="R203" t="str">
            <v>III до и выше 1000В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"ПФК" АЛИУМ"</v>
          </cell>
          <cell r="G204" t="str">
            <v xml:space="preserve">Чистохвалов </v>
          </cell>
          <cell r="H204" t="str">
            <v xml:space="preserve">Дмитрий  </v>
          </cell>
          <cell r="I204" t="str">
            <v>Игоревич</v>
          </cell>
          <cell r="K204" t="str">
            <v>Инженер по обслуживанию оборудования</v>
          </cell>
          <cell r="L204" t="str">
            <v>1 год</v>
          </cell>
          <cell r="M204" t="str">
            <v>первичная</v>
          </cell>
          <cell r="N204" t="str">
            <v>административно-технческий персонал</v>
          </cell>
          <cell r="R204" t="str">
            <v>II группа, до 1000В</v>
          </cell>
          <cell r="S204" t="str">
            <v>ПТЭЭПЭЭ</v>
          </cell>
          <cell r="V204">
            <v>0.58333333333333304</v>
          </cell>
        </row>
        <row r="205">
          <cell r="E205" t="str">
            <v xml:space="preserve">АО СКБ «Термоприбор» </v>
          </cell>
          <cell r="G205" t="str">
            <v>Торопов</v>
          </cell>
          <cell r="H205" t="str">
            <v>Александр</v>
          </cell>
          <cell r="I205" t="str">
            <v>Алексеевич</v>
          </cell>
          <cell r="K205" t="str">
            <v>Начальник производства</v>
          </cell>
          <cell r="L205" t="str">
            <v>6 лет</v>
          </cell>
          <cell r="M205" t="str">
            <v>очередная</v>
          </cell>
          <cell r="N205" t="str">
            <v>административно-технческий персонал</v>
          </cell>
          <cell r="R205" t="str">
            <v xml:space="preserve">IV гр. до 1000 В </v>
          </cell>
          <cell r="S205" t="str">
            <v>ПТЭЭПЭЭ</v>
          </cell>
          <cell r="V205">
            <v>0.58333333333333304</v>
          </cell>
        </row>
        <row r="206">
          <cell r="E206" t="str">
            <v>Филиал ФГБУ «Рослесинфорг» «Центрлеспроект»</v>
          </cell>
          <cell r="G206" t="str">
            <v>Романчук</v>
          </cell>
          <cell r="H206" t="str">
            <v xml:space="preserve">Инна </v>
          </cell>
          <cell r="I206" t="str">
            <v>Викторовна</v>
          </cell>
          <cell r="K206" t="str">
            <v>Инженер-энергетик</v>
          </cell>
          <cell r="L206" t="str">
            <v>3 месяца</v>
          </cell>
          <cell r="M206" t="str">
            <v>первичная</v>
          </cell>
          <cell r="N206" t="str">
            <v>административно-технческий персонал</v>
          </cell>
          <cell r="R206" t="str">
            <v>II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"Градиент Дистрибьюция"</v>
          </cell>
          <cell r="G207" t="str">
            <v xml:space="preserve">Иконникова  </v>
          </cell>
          <cell r="H207" t="str">
            <v>Александра</v>
          </cell>
          <cell r="I207" t="str">
            <v>Валерьевна</v>
          </cell>
          <cell r="K207" t="str">
            <v xml:space="preserve"> руководитель службы эксплуатации</v>
          </cell>
          <cell r="L207" t="str">
            <v>7 лет               5 месяцев</v>
          </cell>
          <cell r="M207" t="str">
            <v>очередная</v>
          </cell>
          <cell r="N207" t="str">
            <v>административно-технческий персонал</v>
          </cell>
          <cell r="R207" t="str">
            <v>IV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"Градиент Дистрибьюция"</v>
          </cell>
          <cell r="G208" t="str">
            <v xml:space="preserve">Пискарев  </v>
          </cell>
          <cell r="H208" t="str">
            <v>Владимир</v>
          </cell>
          <cell r="I208" t="str">
            <v>Владимирович</v>
          </cell>
          <cell r="K208" t="str">
            <v>Руководитель службы эксплуатации техники</v>
          </cell>
          <cell r="L208" t="str">
            <v>6 лет 5 месяцев</v>
          </cell>
          <cell r="M208" t="str">
            <v>очередная</v>
          </cell>
          <cell r="N208" t="str">
            <v>административно-технческий персонал</v>
          </cell>
          <cell r="R208" t="str">
            <v>IV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ИП Багдасарова Екатерина Васильевна</v>
          </cell>
          <cell r="G209" t="str">
            <v>Багдасарова</v>
          </cell>
          <cell r="H209" t="str">
            <v>Екатерина</v>
          </cell>
          <cell r="I209" t="str">
            <v>Васильевна</v>
          </cell>
          <cell r="K209" t="str">
            <v>Индивидуальный предприниматель</v>
          </cell>
          <cell r="L209" t="str">
            <v>7 лет</v>
          </cell>
          <cell r="M209" t="str">
            <v>первичная</v>
          </cell>
          <cell r="N209" t="str">
            <v>руководящий работник</v>
          </cell>
          <cell r="S209" t="str">
            <v>ПТЭТЭ</v>
          </cell>
          <cell r="V209">
            <v>0.58333333333333304</v>
          </cell>
        </row>
        <row r="210">
          <cell r="E210" t="str">
            <v>ООО "Жуковка-Сервис"</v>
          </cell>
          <cell r="G210" t="str">
            <v>Беляков</v>
          </cell>
          <cell r="H210" t="str">
            <v>Сергей</v>
          </cell>
          <cell r="I210" t="str">
            <v>Александрович</v>
          </cell>
          <cell r="K210" t="str">
            <v>Диспетчер</v>
          </cell>
          <cell r="L210" t="str">
            <v>15 лет</v>
          </cell>
          <cell r="M210" t="str">
            <v>очередная</v>
          </cell>
          <cell r="N210" t="str">
            <v>административно-технческий персонал</v>
          </cell>
          <cell r="R210" t="str">
            <v>IV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"РС Интеграция"</v>
          </cell>
          <cell r="G211" t="str">
            <v>Батусов</v>
          </cell>
          <cell r="H211" t="str">
            <v>Юрий</v>
          </cell>
          <cell r="I211" t="str">
            <v>Александрович</v>
          </cell>
          <cell r="K211" t="str">
            <v>Главный инженер проекта по ЭОМ</v>
          </cell>
          <cell r="L211" t="str">
            <v>1,5 мес</v>
          </cell>
          <cell r="M211" t="str">
            <v>внеочередная</v>
          </cell>
          <cell r="N211" t="str">
            <v>административно-технческий персонал</v>
          </cell>
          <cell r="R211" t="str">
            <v>III До и выше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"РС Интеграция"</v>
          </cell>
          <cell r="G212" t="str">
            <v>Баранов</v>
          </cell>
          <cell r="H212" t="str">
            <v>Сергей</v>
          </cell>
          <cell r="I212" t="str">
            <v>Витальевич</v>
          </cell>
          <cell r="K212" t="str">
            <v>Руководитель корпоративных проектов</v>
          </cell>
          <cell r="L212" t="str">
            <v>1 мес</v>
          </cell>
          <cell r="M212" t="str">
            <v>внеочередная</v>
          </cell>
          <cell r="N212" t="str">
            <v>административно-технческий персонал</v>
          </cell>
          <cell r="R212" t="str">
            <v>II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"Техкомсервис - Звезда  "</v>
          </cell>
          <cell r="G213" t="str">
            <v xml:space="preserve">Бодров </v>
          </cell>
          <cell r="H213" t="str">
            <v xml:space="preserve">Максим </v>
          </cell>
          <cell r="I213" t="str">
            <v>Евгеньевич</v>
          </cell>
          <cell r="K213" t="str">
            <v xml:space="preserve">Мастер участка </v>
          </cell>
          <cell r="L213" t="str">
            <v xml:space="preserve">1 год </v>
          </cell>
          <cell r="M213" t="str">
            <v>первичная</v>
          </cell>
          <cell r="N213" t="str">
            <v>управленческий персонал</v>
          </cell>
          <cell r="S213" t="str">
            <v>ПТЭТЭ</v>
          </cell>
          <cell r="V213">
            <v>0.58333333333333304</v>
          </cell>
        </row>
        <row r="214">
          <cell r="E214" t="str">
            <v>АО «НТЦ «Горизонт»</v>
          </cell>
          <cell r="G214" t="str">
            <v>Болдов</v>
          </cell>
          <cell r="H214" t="str">
            <v>Алексей</v>
          </cell>
          <cell r="I214" t="str">
            <v>Александрович</v>
          </cell>
          <cell r="K214" t="str">
            <v>Инженер</v>
          </cell>
          <cell r="L214" t="str">
            <v>1 год</v>
          </cell>
          <cell r="M214" t="str">
            <v>внеочередная</v>
          </cell>
          <cell r="N214" t="str">
            <v>административно-технческий персонал</v>
          </cell>
          <cell r="R214" t="str">
            <v>III гр. до и выше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АО «НТЦ «Горизонт»</v>
          </cell>
          <cell r="G215" t="str">
            <v>Кольцов</v>
          </cell>
          <cell r="H215" t="str">
            <v>Иван</v>
          </cell>
          <cell r="I215" t="str">
            <v>Вадимович</v>
          </cell>
          <cell r="K215" t="str">
            <v>Инженер</v>
          </cell>
          <cell r="L215" t="str">
            <v>1 год</v>
          </cell>
          <cell r="M215" t="str">
            <v>внеочередная</v>
          </cell>
          <cell r="N215" t="str">
            <v>административно-технческий персонал</v>
          </cell>
          <cell r="R215" t="str">
            <v>III гр.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"КТМ"</v>
          </cell>
          <cell r="G216" t="str">
            <v>Агуреев</v>
          </cell>
          <cell r="H216" t="str">
            <v>Константин</v>
          </cell>
          <cell r="I216" t="str">
            <v>Викторович</v>
          </cell>
          <cell r="K216" t="str">
            <v>Инженер-механик</v>
          </cell>
          <cell r="L216" t="str">
            <v>1 год</v>
          </cell>
          <cell r="M216" t="str">
            <v>первичная</v>
          </cell>
          <cell r="N216" t="str">
            <v>оперативно-ремонтный персонал</v>
          </cell>
          <cell r="R216" t="str">
            <v>II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"Наш Богородск"</v>
          </cell>
          <cell r="G217" t="str">
            <v>Ткачук</v>
          </cell>
          <cell r="H217" t="str">
            <v>Валерий</v>
          </cell>
          <cell r="I217" t="str">
            <v>Антонович</v>
          </cell>
          <cell r="K217" t="str">
            <v>Электрогазосварщик</v>
          </cell>
          <cell r="L217" t="str">
            <v>2 года</v>
          </cell>
          <cell r="M217" t="str">
            <v>очередная</v>
          </cell>
          <cell r="N217" t="str">
            <v xml:space="preserve"> электротехнологический персонал</v>
          </cell>
          <cell r="R217" t="str">
            <v>II до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 xml:space="preserve">ООО Сладкая жизнь плюс" </v>
          </cell>
          <cell r="G218" t="str">
            <v xml:space="preserve">Меренков </v>
          </cell>
          <cell r="H218" t="str">
            <v xml:space="preserve">Андрей </v>
          </cell>
          <cell r="I218" t="str">
            <v>Геннадьевич</v>
          </cell>
          <cell r="K218" t="str">
            <v xml:space="preserve">Инженер по эксплуатации </v>
          </cell>
          <cell r="L218">
            <v>5</v>
          </cell>
          <cell r="M218" t="str">
            <v>очередная</v>
          </cell>
          <cell r="N218" t="str">
            <v>административно-технческий персонал</v>
          </cell>
          <cell r="R218" t="str">
            <v>IV до и выше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ООО "Ашан"</v>
          </cell>
          <cell r="G219" t="str">
            <v>Костюнин</v>
          </cell>
          <cell r="H219" t="str">
            <v>Алексей</v>
          </cell>
          <cell r="I219" t="str">
            <v>Алексеевич</v>
          </cell>
          <cell r="K219" t="str">
            <v>главный инженер</v>
          </cell>
          <cell r="L219" t="str">
            <v>6 лет</v>
          </cell>
          <cell r="M219" t="str">
            <v>очередная</v>
          </cell>
          <cell r="N219" t="str">
            <v>административно-технческий персонал</v>
          </cell>
          <cell r="R219" t="str">
            <v>IV до и выше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ООО "Т-Сервис"</v>
          </cell>
          <cell r="G220" t="str">
            <v>Булатов</v>
          </cell>
          <cell r="H220" t="str">
            <v>Рашид</v>
          </cell>
          <cell r="I220" t="str">
            <v>Абдуллаевич</v>
          </cell>
          <cell r="K220" t="str">
            <v>Заместитель главного инженера</v>
          </cell>
          <cell r="L220" t="str">
            <v>12 месяцев</v>
          </cell>
          <cell r="M220" t="str">
            <v>внеочередная</v>
          </cell>
          <cell r="N220" t="str">
            <v>административно-технческий персонал</v>
          </cell>
          <cell r="R220" t="str">
            <v>III до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ООО "Т-Сервис"</v>
          </cell>
          <cell r="G221" t="str">
            <v>Жарко</v>
          </cell>
          <cell r="H221" t="str">
            <v>Георгий</v>
          </cell>
          <cell r="I221" t="str">
            <v>Николаевич</v>
          </cell>
          <cell r="K221" t="str">
            <v>Руководитель проектов</v>
          </cell>
          <cell r="L221" t="str">
            <v>1 месяц</v>
          </cell>
          <cell r="M221" t="str">
            <v>первичная</v>
          </cell>
          <cell r="N221" t="str">
            <v>административно-технческий персонал</v>
          </cell>
          <cell r="R221" t="str">
            <v>II до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АО "Наро-Фоминский хладокомбинат"</v>
          </cell>
          <cell r="G222" t="str">
            <v xml:space="preserve">Савинский </v>
          </cell>
          <cell r="H222" t="str">
            <v>Иван</v>
          </cell>
          <cell r="I222" t="str">
            <v>Николаевич</v>
          </cell>
          <cell r="K222" t="str">
            <v>главный энергетик</v>
          </cell>
          <cell r="L222" t="str">
            <v>14 лет</v>
          </cell>
          <cell r="M222" t="str">
            <v>очередная</v>
          </cell>
          <cell r="N222" t="str">
            <v>руководящий работник</v>
          </cell>
          <cell r="R222" t="str">
            <v>V до и выше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"Мир дезинфекции"</v>
          </cell>
          <cell r="G223" t="str">
            <v>Федулов</v>
          </cell>
          <cell r="H223" t="str">
            <v>Анатолий</v>
          </cell>
          <cell r="I223" t="str">
            <v>Геннадиевич</v>
          </cell>
          <cell r="K223" t="str">
            <v>электромеханик</v>
          </cell>
          <cell r="L223" t="str">
            <v>6 месяцев</v>
          </cell>
          <cell r="M223" t="str">
            <v>очередная</v>
          </cell>
          <cell r="N223" t="str">
            <v>административно-технческий персонал</v>
          </cell>
          <cell r="R223" t="str">
            <v>IV до 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«СК С.Т.С.»</v>
          </cell>
          <cell r="G224" t="str">
            <v xml:space="preserve">Яруллин </v>
          </cell>
          <cell r="H224" t="str">
            <v xml:space="preserve">Ильнар </v>
          </cell>
          <cell r="I224" t="str">
            <v>Ринатович</v>
          </cell>
          <cell r="K224" t="str">
            <v xml:space="preserve">Руководитель отдела </v>
          </cell>
          <cell r="L224" t="str">
            <v>6 месяев</v>
          </cell>
          <cell r="M224" t="str">
            <v>внеочередная</v>
          </cell>
          <cell r="N224" t="str">
            <v>административно-технческий персонал</v>
          </cell>
          <cell r="R224" t="str">
            <v>III до и выше 1000В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ООО "ТехЭнергоАналит"</v>
          </cell>
          <cell r="G225" t="str">
            <v>Гаврилов</v>
          </cell>
          <cell r="H225" t="str">
            <v>Алексей</v>
          </cell>
          <cell r="I225" t="str">
            <v>Валерьевич</v>
          </cell>
          <cell r="K225" t="str">
            <v>начальник электролаборатории</v>
          </cell>
          <cell r="L225" t="str">
            <v>17 лет</v>
          </cell>
          <cell r="M225" t="str">
            <v>очередная</v>
          </cell>
          <cell r="N225" t="str">
            <v>административно-технический персонал, с правом испытания оборудования повышенным напряжением</v>
          </cell>
          <cell r="R225" t="str">
            <v>V до и выше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>ООО "ТехЭнергоАналит"</v>
          </cell>
          <cell r="G226" t="str">
            <v xml:space="preserve">Кондюков </v>
          </cell>
          <cell r="H226" t="str">
            <v>Николай</v>
          </cell>
          <cell r="I226" t="str">
            <v>Николаевич</v>
          </cell>
          <cell r="K226" t="str">
            <v>генеральный директор</v>
          </cell>
          <cell r="L226" t="str">
            <v>17 лет</v>
          </cell>
          <cell r="M226" t="str">
            <v>внеочередная</v>
          </cell>
          <cell r="N226" t="str">
            <v>административно-технический персонал, с правом испытания оборудования повышенным напряжением</v>
          </cell>
          <cell r="R226" t="str">
            <v>IV до и выше 1000 В</v>
          </cell>
          <cell r="S226" t="str">
            <v>ПТЭЭПЭЭ</v>
          </cell>
          <cell r="V226">
            <v>0.60416666666666696</v>
          </cell>
        </row>
        <row r="227">
          <cell r="E227" t="str">
            <v>ООО "АВРОРА КАПИТАЛ"</v>
          </cell>
          <cell r="G227" t="str">
            <v>Сафонов</v>
          </cell>
          <cell r="H227" t="str">
            <v>Семен</v>
          </cell>
          <cell r="I227" t="str">
            <v>Геннадьевич</v>
          </cell>
          <cell r="K227" t="str">
            <v>Инженер-энергетик</v>
          </cell>
          <cell r="L227">
            <v>1</v>
          </cell>
          <cell r="M227" t="str">
            <v>внеочередная</v>
          </cell>
          <cell r="N227" t="str">
            <v>административно-технческий персонал</v>
          </cell>
          <cell r="R227" t="str">
            <v>III до и выше 1000 В</v>
          </cell>
          <cell r="S227" t="str">
            <v>ПТЭЭПЭЭ</v>
          </cell>
          <cell r="V227">
            <v>0.60416666666666696</v>
          </cell>
        </row>
        <row r="228">
          <cell r="E228" t="str">
            <v>ООО "Троль-Авто"</v>
          </cell>
          <cell r="G228" t="str">
            <v>Еременков</v>
          </cell>
          <cell r="H228" t="str">
            <v>Владимир</v>
          </cell>
          <cell r="I228" t="str">
            <v>Сергеевич</v>
          </cell>
          <cell r="K228" t="str">
            <v>инженер-энергетик</v>
          </cell>
          <cell r="L228" t="str">
            <v>5 лет</v>
          </cell>
          <cell r="M228" t="str">
            <v>очередная</v>
          </cell>
          <cell r="N228" t="str">
            <v>управленческий персонал</v>
          </cell>
          <cell r="S228" t="str">
            <v>ПТЭТЭ</v>
          </cell>
          <cell r="V228">
            <v>0.60416666666666696</v>
          </cell>
        </row>
        <row r="229">
          <cell r="E229" t="str">
            <v>ООО "Троль-Авто"</v>
          </cell>
          <cell r="G229" t="str">
            <v>Кудинов</v>
          </cell>
          <cell r="H229" t="str">
            <v>Александр</v>
          </cell>
          <cell r="I229" t="str">
            <v>Анатольевич</v>
          </cell>
          <cell r="K229" t="str">
            <v>главный энергетик</v>
          </cell>
          <cell r="L229" t="str">
            <v>5 лет</v>
          </cell>
          <cell r="M229" t="str">
            <v>очередная</v>
          </cell>
          <cell r="N229" t="str">
            <v>управленческий персонал</v>
          </cell>
          <cell r="S229" t="str">
            <v>ПТЭТЭ</v>
          </cell>
          <cell r="V229">
            <v>0.60416666666666696</v>
          </cell>
        </row>
        <row r="230">
          <cell r="E230" t="str">
            <v>ООО УК «Гестор»</v>
          </cell>
          <cell r="G230" t="str">
            <v>Неяскин</v>
          </cell>
          <cell r="H230" t="str">
            <v>Алексей</v>
          </cell>
          <cell r="I230" t="str">
            <v>Иванович</v>
          </cell>
          <cell r="K230" t="str">
            <v>Инженер-теплотехник</v>
          </cell>
          <cell r="L230">
            <v>3</v>
          </cell>
          <cell r="M230" t="str">
            <v>очередная</v>
          </cell>
          <cell r="N230" t="str">
            <v>управленческий персонал</v>
          </cell>
          <cell r="S230" t="str">
            <v>ПТЭТЭ</v>
          </cell>
          <cell r="V230">
            <v>0.60416666666666696</v>
          </cell>
        </row>
        <row r="231">
          <cell r="E231" t="str">
            <v>ООО УК «Гестор»</v>
          </cell>
          <cell r="G231" t="str">
            <v>Бабин</v>
          </cell>
          <cell r="H231" t="str">
            <v>Дмитрий</v>
          </cell>
          <cell r="I231" t="str">
            <v>Владимирович</v>
          </cell>
          <cell r="K231" t="str">
            <v>Слесарь-сантехник 5 разряда</v>
          </cell>
          <cell r="L231">
            <v>4</v>
          </cell>
          <cell r="M231" t="str">
            <v>очередная</v>
          </cell>
          <cell r="N231" t="str">
            <v>оперативно-ремонтный персонал</v>
          </cell>
          <cell r="S231" t="str">
            <v>ПТЭТЭ</v>
          </cell>
          <cell r="V231">
            <v>0.60416666666666696</v>
          </cell>
        </row>
        <row r="232">
          <cell r="E232" t="str">
            <v>ООО УК «Гестор»</v>
          </cell>
          <cell r="G232" t="str">
            <v xml:space="preserve">Краснов </v>
          </cell>
          <cell r="H232" t="str">
            <v>Александр</v>
          </cell>
          <cell r="I232" t="str">
            <v>Игоревич</v>
          </cell>
          <cell r="K232" t="str">
            <v>Электрогазосварщик</v>
          </cell>
          <cell r="L232">
            <v>2</v>
          </cell>
          <cell r="M232" t="str">
            <v>очередная</v>
          </cell>
          <cell r="N232" t="str">
            <v>оперативно-ремонтный персонал</v>
          </cell>
          <cell r="S232" t="str">
            <v>ПТЭТЭ</v>
          </cell>
          <cell r="V232">
            <v>0.60416666666666696</v>
          </cell>
        </row>
        <row r="233">
          <cell r="E233" t="str">
            <v>ООО "ГКЛДЦ №1"</v>
          </cell>
          <cell r="G233" t="str">
            <v xml:space="preserve">Пономаренко </v>
          </cell>
          <cell r="H233" t="str">
            <v>Артем</v>
          </cell>
          <cell r="I233" t="str">
            <v>Витальевич</v>
          </cell>
          <cell r="K233" t="str">
            <v>техник по монтажу, ремонту и техническому обслуживанию медицинских изделий</v>
          </cell>
          <cell r="L233" t="str">
            <v>1 год</v>
          </cell>
          <cell r="M233" t="str">
            <v>первичная</v>
          </cell>
          <cell r="N233" t="str">
            <v>административно-технческий персонал</v>
          </cell>
          <cell r="R233" t="str">
            <v>III до 1000В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ООО "АШАН"</v>
          </cell>
          <cell r="G234" t="str">
            <v>Нагих</v>
          </cell>
          <cell r="H234" t="str">
            <v xml:space="preserve">Максим </v>
          </cell>
          <cell r="I234" t="str">
            <v>Игоревич</v>
          </cell>
          <cell r="K234" t="str">
            <v>техник</v>
          </cell>
          <cell r="L234" t="str">
            <v>5 лет</v>
          </cell>
          <cell r="M234" t="str">
            <v>очередная</v>
          </cell>
          <cell r="N234" t="str">
            <v>оперативно-ремонтный персонал</v>
          </cell>
          <cell r="R234" t="str">
            <v>II до 1000 В</v>
          </cell>
          <cell r="S234" t="str">
            <v>ПТЭЭПЭЭ</v>
          </cell>
          <cell r="V234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E11" sqref="E1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"МАСТЕРСТРОЙ"</v>
      </c>
      <c r="D15" s="6" t="str">
        <f>CONCATENATE([2]Общая!G4," ",[2]Общая!H4," ",[2]Общая!I4," 
", [2]Общая!K4," ",[2]Общая!L4)</f>
        <v>Могильников Михаил Евгеньевич 
электромонтажник 2г 4 мес.</v>
      </c>
      <c r="E15" s="7" t="str">
        <f>[2]Общая!M4</f>
        <v>очередная</v>
      </c>
      <c r="F15" s="7" t="str">
        <f>[2]Общая!R4</f>
        <v>III до 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«Ралком»</v>
      </c>
      <c r="D16" s="6" t="str">
        <f>CONCATENATE([2]Общая!G5," ",[2]Общая!H5," ",[2]Общая!I5," 
", [2]Общая!K5," ",[2]Общая!L5)</f>
        <v>Худоложкин  Григорий  Николаевич 
Дежурный техник 3 года</v>
      </c>
      <c r="E16" s="7" t="str">
        <f>[2]Общая!M5</f>
        <v>очередная</v>
      </c>
      <c r="F16" s="7" t="str">
        <f>[2]Общая!R5</f>
        <v>IV группа до  1000В</v>
      </c>
      <c r="G16" s="7" t="str">
        <f>[2]Общая!N5</f>
        <v>административно-технческий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 «СТРОЙСЕРВИС»</v>
      </c>
      <c r="D17" s="6" t="str">
        <f>CONCATENATE([2]Общая!G6," ",[2]Общая!H6," ",[2]Общая!I6," 
", [2]Общая!K6," ",[2]Общая!L6)</f>
        <v>Дурманов Василий Владимирович 
специалист по
 охране труда 5мес</v>
      </c>
      <c r="E17" s="7" t="str">
        <f>[2]Общая!M6</f>
        <v>очередная</v>
      </c>
      <c r="F17" s="7" t="str">
        <f>[2]Общая!R6</f>
        <v>III до 1000 В</v>
      </c>
      <c r="G17" s="7" t="str">
        <f>[2]Общая!N6</f>
        <v>административно-технческий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 «СТРОЙСЕРВИС»</v>
      </c>
      <c r="D18" s="6" t="str">
        <f>CONCATENATE([2]Общая!G7," ",[2]Общая!H7," ",[2]Общая!I7," 
", [2]Общая!K7," ",[2]Общая!L7)</f>
        <v>Завражнов Илья Владимирович 
Технический директор 5мес</v>
      </c>
      <c r="E18" s="7" t="str">
        <f>[2]Общая!M7</f>
        <v>очередная</v>
      </c>
      <c r="F18" s="7" t="str">
        <f>[2]Общая!R7</f>
        <v>III до 1000 В</v>
      </c>
      <c r="G18" s="7" t="str">
        <f>[2]Общая!N7</f>
        <v>административно-технческий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МБУК ОГДК "Солнечный"</v>
      </c>
      <c r="D19" s="6" t="str">
        <f>CONCATENATE([2]Общая!G8," ",[2]Общая!H8," ",[2]Общая!I8," 
", [2]Общая!K8," ",[2]Общая!L8)</f>
        <v>Борисов Андрей Викторович 
заведующий АХО 11 лет</v>
      </c>
      <c r="E19" s="7" t="str">
        <f>[2]Общая!M8</f>
        <v>первичная</v>
      </c>
      <c r="F19" s="7" t="str">
        <f>[2]Общая!R8</f>
        <v>II до и выше 1000 В</v>
      </c>
      <c r="G19" s="7" t="str">
        <f>[2]Общая!N8</f>
        <v>управленческий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"ДИЭЛЕКТРИК"</v>
      </c>
      <c r="D20" s="6" t="str">
        <f>CONCATENATE([2]Общая!G9," ",[2]Общая!H9," ",[2]Общая!I9," 
", [2]Общая!K9," ",[2]Общая!L9)</f>
        <v>Лялина Ольга Николаевна 
специалист по охране труда 7 лет</v>
      </c>
      <c r="E20" s="7" t="str">
        <f>[2]Общая!M9</f>
        <v>очередная</v>
      </c>
      <c r="F20" s="7" t="str">
        <f>[2]Общая!R9</f>
        <v>Ⅳ до и выше 1000 В</v>
      </c>
      <c r="G20" s="7" t="str">
        <f>[2]Общая!N9</f>
        <v>Специалист по охране труда, контролирующий электроустановки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"МВС-Групп"</v>
      </c>
      <c r="D21" s="6" t="str">
        <f>CONCATENATE([2]Общая!G10," ",[2]Общая!H10," ",[2]Общая!I10," 
", [2]Общая!K10," ",[2]Общая!L10)</f>
        <v>Макешин Александр Викторович 
Электромонтер 3 года</v>
      </c>
      <c r="E21" s="7" t="str">
        <f>[2]Общая!M10</f>
        <v>очередная</v>
      </c>
      <c r="F21" s="7" t="str">
        <f>[2]Общая!R10</f>
        <v>IV группа до  1000В</v>
      </c>
      <c r="G21" s="7" t="str">
        <f>[2]Общая!N10</f>
        <v>оперативно-ремонтный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"МВС-Групп"</v>
      </c>
      <c r="D22" s="6" t="str">
        <f>CONCATENATE([2]Общая!G11," ",[2]Общая!H11," ",[2]Общая!I11," 
", [2]Общая!K11," ",[2]Общая!L11)</f>
        <v>Скубарев Александр Викторович 
Электромонтер 1 год</v>
      </c>
      <c r="E22" s="7" t="str">
        <f>[2]Общая!M11</f>
        <v>первичная</v>
      </c>
      <c r="F22" s="7" t="str">
        <f>[2]Общая!R11</f>
        <v>II до 1000В</v>
      </c>
      <c r="G22" s="7" t="str">
        <f>[2]Общая!N11</f>
        <v>оперативно-ремонтный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АК "1127"</v>
      </c>
      <c r="D23" s="6" t="str">
        <f>CONCATENATE([2]Общая!G12," ",[2]Общая!H12," ",[2]Общая!I12," 
", [2]Общая!K12," ",[2]Общая!L12)</f>
        <v>Морозов Вячеслав Александрович 
главный инженер 1 год</v>
      </c>
      <c r="E23" s="7" t="str">
        <f>[2]Общая!M12</f>
        <v>очередная</v>
      </c>
      <c r="F23" s="7" t="str">
        <f>[2]Общая!R12</f>
        <v>IV до 1000В</v>
      </c>
      <c r="G23" s="7" t="str">
        <f>[2]Общая!N12</f>
        <v>административно-технческий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"ИАЛ"</v>
      </c>
      <c r="D24" s="6" t="str">
        <f>CONCATENATE([2]Общая!G13," ",[2]Общая!H13," ",[2]Общая!I13," 
", [2]Общая!K13," ",[2]Общая!L13)</f>
        <v>Хренников Фрол Леонидович 
Инженер-технолог 1 год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административно-технческий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ФКП «НИЦ РКП»</v>
      </c>
      <c r="D25" s="6" t="str">
        <f>CONCATENATE([2]Общая!G14," ",[2]Общая!H14," ",[2]Общая!I14," 
", [2]Общая!K14," ",[2]Общая!L14)</f>
        <v>Якубенко  Геннадий Васильевич 
заместитель главного энергетика 1 год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административно-технический персонал, с правом испытания оборудования повышенным напряжением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РГУНХ Минсельхоза России, Университет Вернадского</v>
      </c>
      <c r="D26" s="6" t="str">
        <f>CONCATENATE([2]Общая!G15," ",[2]Общая!H15," ",[2]Общая!I15," 
", [2]Общая!K15," ",[2]Общая!L15)</f>
        <v>Михеев Михаил Борисович 
Заместитель главного инженера 17 лет</v>
      </c>
      <c r="E26" s="7" t="str">
        <f>[2]Общая!M15</f>
        <v>первичная</v>
      </c>
      <c r="F26" s="7"/>
      <c r="G26" s="7" t="str">
        <f>[2]Общая!N15</f>
        <v>руководящий работник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РГУНХ Минсельхоза России, Университет Вернадского</v>
      </c>
      <c r="D27" s="6" t="str">
        <f>CONCATENATE([2]Общая!G16," ",[2]Общая!H16," ",[2]Общая!I16," 
", [2]Общая!K16," ",[2]Общая!L16)</f>
        <v>Козловский Геннадий ____ 
Начальник студенческого городка 10 лет</v>
      </c>
      <c r="E27" s="7" t="str">
        <f>[2]Общая!M16</f>
        <v>первичная</v>
      </c>
      <c r="F27" s="7"/>
      <c r="G27" s="7" t="str">
        <f>[2]Общая!N16</f>
        <v>руководитель структурного подразделения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РГУНХ Минсельхоза России, Университет Вернадского</v>
      </c>
      <c r="D28" s="6" t="str">
        <f>CONCATENATE([2]Общая!G17," ",[2]Общая!H17," ",[2]Общая!I17," 
", [2]Общая!K17," ",[2]Общая!L17)</f>
        <v>Рытченков Сергей Иванович 
Инженер по ремонту 12 лет</v>
      </c>
      <c r="E28" s="7" t="str">
        <f>[2]Общая!M17</f>
        <v>первичная</v>
      </c>
      <c r="F28" s="7"/>
      <c r="G28" s="7" t="str">
        <f>[2]Общая!N17</f>
        <v>специалист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 xml:space="preserve">ООО «М-ВЯТКА» </v>
      </c>
      <c r="D29" s="6" t="str">
        <f>CONCATENATE([2]Общая!G18," ",[2]Общая!H18," ",[2]Общая!I18," 
", [2]Общая!K18," ",[2]Общая!L18)</f>
        <v>Егоров Дмитрий  Александрович 
Ведущий механик технологического оборудования 4 года</v>
      </c>
      <c r="E29" s="7" t="str">
        <f>[2]Общая!M18</f>
        <v>очередная</v>
      </c>
      <c r="F29" s="7" t="str">
        <f>[2]Общая!R18</f>
        <v xml:space="preserve"> IV до и выше 1000 В</v>
      </c>
      <c r="G29" s="7" t="str">
        <f>[2]Общая!N18</f>
        <v>административно-технческий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 xml:space="preserve">ООО «М-ВЯТКА» </v>
      </c>
      <c r="D30" s="6" t="str">
        <f>CONCATENATE([2]Общая!G19," ",[2]Общая!H19," ",[2]Общая!I19," 
", [2]Общая!K19," ",[2]Общая!L19)</f>
        <v>Ефремов  Дмитрий  Александрович 
Заместитель  генерального директора 4 года</v>
      </c>
      <c r="E30" s="7" t="str">
        <f>[2]Общая!M19</f>
        <v xml:space="preserve">очередная </v>
      </c>
      <c r="F30" s="7" t="str">
        <f>[2]Общая!R19</f>
        <v xml:space="preserve"> IV до и выше 1000 В</v>
      </c>
      <c r="G30" s="7" t="str">
        <f>[2]Общая!N19</f>
        <v>административно-технческий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 xml:space="preserve">ООО «М-ВЯТКА» </v>
      </c>
      <c r="D31" s="6" t="str">
        <f>CONCATENATE([2]Общая!G20," ",[2]Общая!H20," ",[2]Общая!I20," 
", [2]Общая!K20," ",[2]Общая!L20)</f>
        <v>Черепко  Виктор  Иосифович 
Механик технологического оборудования 2 года  10 м</v>
      </c>
      <c r="E31" s="7" t="str">
        <f>[2]Общая!M20</f>
        <v>очередная</v>
      </c>
      <c r="F31" s="7" t="str">
        <f>[2]Общая!R20</f>
        <v xml:space="preserve"> IV до и выше 1000 В</v>
      </c>
      <c r="G31" s="7" t="str">
        <f>[2]Общая!N20</f>
        <v>административно-технческий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"Парк Отель ЛЕСНОЙ"</v>
      </c>
      <c r="D32" s="6" t="str">
        <f>CONCATENATE([2]Общая!G21," ",[2]Общая!H21," ",[2]Общая!I21," 
", [2]Общая!K21," ",[2]Общая!L21)</f>
        <v>Соболь  Алексей  Григорьевич 
техник-электрик 1,5 года</v>
      </c>
      <c r="E32" s="7" t="str">
        <f>[2]Общая!M21</f>
        <v>внеочередная</v>
      </c>
      <c r="F32" s="7" t="str">
        <f>[2]Общая!R21</f>
        <v>IV до и выше 1000 В</v>
      </c>
      <c r="G32" s="7" t="str">
        <f>[2]Общая!N21</f>
        <v>оперативно-ремонтный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"Парк Отель ЛЕСНОЙ"</v>
      </c>
      <c r="D33" s="6" t="str">
        <f>CONCATENATE([2]Общая!G22," ",[2]Общая!H22," ",[2]Общая!I22," 
", [2]Общая!K22," ",[2]Общая!L22)</f>
        <v>Левчин Александр Иванович 
техник-универсал 3 мес</v>
      </c>
      <c r="E33" s="7" t="str">
        <f>[2]Общая!M22</f>
        <v>внеочередная</v>
      </c>
      <c r="F33" s="7" t="str">
        <f>[2]Общая!R22</f>
        <v>II  до 1000 В</v>
      </c>
      <c r="G33" s="7" t="str">
        <f>[2]Общая!N22</f>
        <v>оперативно-ремонтный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"Парк Отель ЛЕСНОЙ"</v>
      </c>
      <c r="D34" s="6" t="str">
        <f>CONCATENATE([2]Общая!G23," ",[2]Общая!H23," ",[2]Общая!I23," 
", [2]Общая!K23," ",[2]Общая!L23)</f>
        <v>Кошкин Дмитрий Викторович 
техник-электрик 1 мес</v>
      </c>
      <c r="E34" s="7" t="str">
        <f>[2]Общая!M23</f>
        <v>внеочередная</v>
      </c>
      <c r="F34" s="7" t="str">
        <f>[2]Общая!R23</f>
        <v>II  до 1000 В</v>
      </c>
      <c r="G34" s="7" t="str">
        <f>[2]Общая!N23</f>
        <v>оперативно-ремонтный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ИСМАН</v>
      </c>
      <c r="D35" s="6" t="str">
        <f>CONCATENATE([2]Общая!G24," ",[2]Общая!H24," ",[2]Общая!I24," 
", [2]Общая!K24," ",[2]Общая!L24)</f>
        <v>Баринов Валерий Юрьевич 
старший научный сотрудник 17 лет 11 мес.</v>
      </c>
      <c r="E35" s="7" t="str">
        <f>[2]Общая!M24</f>
        <v>очередная</v>
      </c>
      <c r="F35" s="7" t="str">
        <f>[2]Общая!R24</f>
        <v>II гр до и выше 1000 В</v>
      </c>
      <c r="G35" s="7" t="str">
        <f>[2]Общая!N24</f>
        <v>административно-технческий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МКУ ХЭС МУ</v>
      </c>
      <c r="D36" s="6" t="str">
        <f>CONCATENATE([2]Общая!G25," ",[2]Общая!H25," ",[2]Общая!I25," 
", [2]Общая!K25," ",[2]Общая!L25)</f>
        <v>Миронкина Ирина Владимировна 
главный специалист 3 года</v>
      </c>
      <c r="E36" s="7" t="str">
        <f>[2]Общая!M25</f>
        <v>очередная</v>
      </c>
      <c r="F36" s="7"/>
      <c r="G36" s="7" t="str">
        <f>[2]Общая!N25</f>
        <v>управленческий персонал</v>
      </c>
      <c r="H36" s="15" t="str">
        <f>[2]Общая!S25</f>
        <v>ПТЭТЭ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ООО "Джодас Экспоим"</v>
      </c>
      <c r="D37" s="6" t="str">
        <f>CONCATENATE([2]Общая!G26," ",[2]Общая!H26," ",[2]Общая!I26," 
", [2]Общая!K26," ",[2]Общая!L26)</f>
        <v>Алешенков Олег Викторович 
Главный инженер 1 месяц</v>
      </c>
      <c r="E37" s="7" t="str">
        <f>[2]Общая!M26</f>
        <v>первичная</v>
      </c>
      <c r="F37" s="7" t="str">
        <f>[2]Общая!R26</f>
        <v>IV до и выше 1000 В</v>
      </c>
      <c r="G37" s="7" t="str">
        <f>[2]Общая!N26</f>
        <v>административно-технческий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"Джодас Экспоим"</v>
      </c>
      <c r="D38" s="6" t="str">
        <f>CONCATENATE([2]Общая!G27," ",[2]Общая!H27," ",[2]Общая!I27," 
", [2]Общая!K27," ",[2]Общая!L27)</f>
        <v>Быканов Дмитрий Вылериевич 
Руководитель проекта по строительству 1 год</v>
      </c>
      <c r="E38" s="7" t="str">
        <f>[2]Общая!M27</f>
        <v>первичная</v>
      </c>
      <c r="F38" s="7" t="str">
        <f>[2]Общая!R27</f>
        <v>IV до и выше 1000 В</v>
      </c>
      <c r="G38" s="7" t="str">
        <f>[2]Общая!N27</f>
        <v xml:space="preserve"> специалист по охране труда, контролирующий электроустановки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Елкина Светлана  Григорьевна 
Специалист ОТ 1 месяц</v>
      </c>
      <c r="E39" s="7" t="str">
        <f>[2]Общая!M28</f>
        <v>первичная</v>
      </c>
      <c r="F39" s="7" t="str">
        <f>[2]Общая!R28</f>
        <v>IV до и выше 1000 В</v>
      </c>
      <c r="G39" s="7" t="str">
        <f>[2]Общая!N28</f>
        <v xml:space="preserve"> специалист по охране труда, контролирующий электроустановки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ООО "Джодас Экспоим"</v>
      </c>
      <c r="D40" s="6" t="str">
        <f>CONCATENATE([2]Общая!G29," ",[2]Общая!H29," ",[2]Общая!I29," 
", [2]Общая!K29," ",[2]Общая!L29)</f>
        <v>Милосердов Александр  Владимирович 
Слесарь - сантехник  1 месяц</v>
      </c>
      <c r="E40" s="7" t="str">
        <f>[2]Общая!M29</f>
        <v>первичная</v>
      </c>
      <c r="F40" s="7" t="str">
        <f>[2]Общая!R29</f>
        <v>II  до 1000 В</v>
      </c>
      <c r="G40" s="7" t="str">
        <f>[2]Общая!N29</f>
        <v>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"Джодас Экспоим"</v>
      </c>
      <c r="D41" s="6" t="str">
        <f>CONCATENATE([2]Общая!G30," ",[2]Общая!H30," ",[2]Общая!I30," 
", [2]Общая!K30," ",[2]Общая!L30)</f>
        <v>Коршунов  Андрей Алексеевич 
Электромонтер 1 месяц</v>
      </c>
      <c r="E41" s="7" t="str">
        <f>[2]Общая!M30</f>
        <v>первичная</v>
      </c>
      <c r="F41" s="7" t="str">
        <f>[2]Общая!R30</f>
        <v>II до и выше  1000 В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АО "МГПЗ"</v>
      </c>
      <c r="D42" s="6" t="str">
        <f>CONCATENATE([2]Общая!G31," ",[2]Общая!H31," ",[2]Общая!I31," 
", [2]Общая!K31," ",[2]Общая!L31)</f>
        <v>Денесюк Сергей Петрович 
инженет- электрик 1год 10 мес</v>
      </c>
      <c r="E42" s="7" t="str">
        <f>[2]Общая!M31</f>
        <v>очередная</v>
      </c>
      <c r="F42" s="7" t="str">
        <f>[2]Общая!R31</f>
        <v>V до и выше 1000В</v>
      </c>
      <c r="G42" s="7" t="str">
        <f>[2]Общая!N31</f>
        <v>руководящий работник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«ВОСТОКСЕРВИССПЕЦКОМПЛЕКТ»</v>
      </c>
      <c r="D43" s="6" t="str">
        <f>CONCATENATE([2]Общая!G32," ",[2]Общая!H32," ",[2]Общая!I32," 
", [2]Общая!K32," ",[2]Общая!L32)</f>
        <v xml:space="preserve">Попов Михаил Алексеевич 
Электромонтер </v>
      </c>
      <c r="E43" s="7" t="str">
        <f>[2]Общая!M32</f>
        <v>очередная</v>
      </c>
      <c r="F43" s="7" t="str">
        <f>[2]Общая!R32</f>
        <v>III до 1000 В</v>
      </c>
      <c r="G43" s="7" t="str">
        <f>[2]Общая!N32</f>
        <v>оперативно-ремонтный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"ЗХО"</v>
      </c>
      <c r="D44" s="6" t="str">
        <f>CONCATENATE([2]Общая!G33," ",[2]Общая!H33," ",[2]Общая!I33," 
", [2]Общая!K33," ",[2]Общая!L33)</f>
        <v>Смородский Андрей  Викторович 
Электромонтер 6 лет</v>
      </c>
      <c r="E44" s="7" t="str">
        <f>[2]Общая!M33</f>
        <v>очередная</v>
      </c>
      <c r="F44" s="7" t="str">
        <f>[2]Общая!R33</f>
        <v>III гр.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"ЗХО"</v>
      </c>
      <c r="D45" s="6" t="str">
        <f>CONCATENATE([2]Общая!G34," ",[2]Общая!H34," ",[2]Общая!I34," 
", [2]Общая!K34," ",[2]Общая!L34)</f>
        <v>Быстров Алексей Сергеевич 
Главный инженер  9 лет</v>
      </c>
      <c r="E45" s="7" t="str">
        <f>[2]Общая!M34</f>
        <v>первичная</v>
      </c>
      <c r="F45" s="7" t="str">
        <f>[2]Общая!R34</f>
        <v>II гр. до 1000 В</v>
      </c>
      <c r="G45" s="7" t="str">
        <f>[2]Общая!N34</f>
        <v>административно-технческий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"Шереметьево-Карго"</v>
      </c>
      <c r="D46" s="6" t="str">
        <f>CONCATENATE([2]Общая!G35," ",[2]Общая!H35," ",[2]Общая!I35," 
", [2]Общая!K35," ",[2]Общая!L35)</f>
        <v>Морозова Оксана Александровна 
Инженер 2 категории 9 лет</v>
      </c>
      <c r="E46" s="7" t="str">
        <f>[2]Общая!M35</f>
        <v>очередная</v>
      </c>
      <c r="F46" s="7" t="str">
        <f>[2]Общая!R35</f>
        <v>III до и выше 1000 В</v>
      </c>
      <c r="G46" s="7" t="str">
        <f>[2]Общая!N35</f>
        <v>административно-технческий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"Шереметьево-Карго"</v>
      </c>
      <c r="D47" s="6" t="str">
        <f>CONCATENATE([2]Общая!G36," ",[2]Общая!H36," ",[2]Общая!I36," 
", [2]Общая!K36," ",[2]Общая!L36)</f>
        <v>Павлюх Игорь Владимирович 
Заместитель главного энергетика по автоматизации 3 года</v>
      </c>
      <c r="E47" s="7" t="str">
        <f>[2]Общая!M36</f>
        <v>внеочередная</v>
      </c>
      <c r="F47" s="7" t="str">
        <f>[2]Общая!R36</f>
        <v>V до и выше 1000 В</v>
      </c>
      <c r="G47" s="7" t="str">
        <f>[2]Общая!N36</f>
        <v>административно-технический персонал, с правом испытания оборудования повышенным напряжением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"Шереметьево-Карго"</v>
      </c>
      <c r="D48" s="6" t="str">
        <f>CONCATENATE([2]Общая!G37," ",[2]Общая!H37," ",[2]Общая!I37," 
", [2]Общая!K37," ",[2]Общая!L37)</f>
        <v>Кузнецов Владимир Александрович 
Начальник отдела 3 года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административно-технический персонал, с правом испытания оборудования повышенным напряжением</v>
      </c>
      <c r="H48" s="15" t="str">
        <f>[2]Общая!S37</f>
        <v>ПТЭЭПЭЭ</v>
      </c>
      <c r="I48" s="8">
        <f>[2]Общая!V37</f>
        <v>0.39583333333333298</v>
      </c>
    </row>
    <row r="49" spans="2:9" s="3" customFormat="1" ht="79.5" customHeight="1" x14ac:dyDescent="0.25">
      <c r="B49" s="2">
        <v>35</v>
      </c>
      <c r="C49" s="5" t="str">
        <f>[2]Общая!E38</f>
        <v>Филиал АО «Мособлгаз» «Юг»</v>
      </c>
      <c r="D49" s="6" t="str">
        <f>CONCATENATE([2]Общая!G38," ",[2]Общая!H38," ",[2]Общая!I38," 
", [2]Общая!K38," ",[2]Общая!L38)</f>
        <v xml:space="preserve">Корнилов Сергей Александрович 
Начальник службы защиты подземных газопроводов 16 лет </v>
      </c>
      <c r="E49" s="7" t="str">
        <f>[2]Общая!M38</f>
        <v>очередная</v>
      </c>
      <c r="F49" s="7"/>
      <c r="G49" s="7" t="str">
        <f>[2]Общая!N38</f>
        <v>руководящий работник</v>
      </c>
      <c r="H49" s="15" t="str">
        <f>[2]Общая!S38</f>
        <v>ПТЭТЭ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ФГБУЗ ЦКС "Малаховка" ФМБА России</v>
      </c>
      <c r="D50" s="6" t="str">
        <f>CONCATENATE([2]Общая!G39," ",[2]Общая!H39," ",[2]Общая!I39," 
", [2]Общая!K39," ",[2]Общая!L39)</f>
        <v>Дубровин  Александр  Анатольевич 
Начальник инженерно-эксплуатационного отдела  1год</v>
      </c>
      <c r="E50" s="7" t="str">
        <f>[2]Общая!M39</f>
        <v xml:space="preserve">Очередная </v>
      </c>
      <c r="F50" s="7" t="str">
        <f>[2]Общая!R39</f>
        <v>IV до 1000 В</v>
      </c>
      <c r="G50" s="7" t="str">
        <f>[2]Общая!N39</f>
        <v>административно-технческий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 xml:space="preserve">ООО «Техностром-Центр» </v>
      </c>
      <c r="D51" s="6" t="str">
        <f>CONCATENATE([2]Общая!G40," ",[2]Общая!H40," ",[2]Общая!I40," 
", [2]Общая!K40," ",[2]Общая!L40)</f>
        <v>Нестеров  Вадим  Леонидович 
Инженер КИПиА 2 года</v>
      </c>
      <c r="E51" s="7" t="str">
        <f>[2]Общая!M40</f>
        <v>внеочередная</v>
      </c>
      <c r="F51" s="7" t="str">
        <f>[2]Общая!R40</f>
        <v>III до 1000 В</v>
      </c>
      <c r="G51" s="7" t="str">
        <f>[2]Общая!N40</f>
        <v>административно-технческий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"Техинвест-Д"</v>
      </c>
      <c r="D52" s="6" t="str">
        <f>CONCATENATE([2]Общая!G41," ",[2]Общая!H41," ",[2]Общая!I41," 
", [2]Общая!K41," ",[2]Общая!L41)</f>
        <v>Русаков Владимир Сергеевич 
начальник котельной 7 лет</v>
      </c>
      <c r="E52" s="7" t="str">
        <f>[2]Общая!M41</f>
        <v>первичная</v>
      </c>
      <c r="F52" s="7"/>
      <c r="G52" s="7" t="str">
        <f>[2]Общая!N41</f>
        <v>руководящий работник</v>
      </c>
      <c r="H52" s="15" t="str">
        <f>[2]Общая!S41</f>
        <v>ПТЭТЭ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СФ "СМУ-152 ТРАНСИНЖСТРОЙ"</v>
      </c>
      <c r="D53" s="6" t="str">
        <f>CONCATENATE([2]Общая!G42," ",[2]Общая!H42," ",[2]Общая!I42," 
", [2]Общая!K42," ",[2]Общая!L42)</f>
        <v>Эктов Сергей Викторович 
Начальник службы эксплуатации 1 год</v>
      </c>
      <c r="E53" s="7" t="str">
        <f>[2]Общая!M42</f>
        <v>первичная</v>
      </c>
      <c r="F53" s="7" t="str">
        <f>[2]Общая!R42</f>
        <v>III до  1000 В</v>
      </c>
      <c r="G53" s="7" t="str">
        <f>[2]Общая!N42</f>
        <v>административно-технческий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СФ "СМУ-152 ТРАНСИНЖСТРОЙ"</v>
      </c>
      <c r="D54" s="6" t="str">
        <f>CONCATENATE([2]Общая!G43," ",[2]Общая!H43," ",[2]Общая!I43," 
", [2]Общая!K43," ",[2]Общая!L43)</f>
        <v>Елисеенко Яков Олегович 
старший механик 7 лет</v>
      </c>
      <c r="E54" s="7" t="str">
        <f>[2]Общая!M43</f>
        <v>очередная</v>
      </c>
      <c r="F54" s="7" t="str">
        <f>[2]Общая!R43</f>
        <v>III до 1000 В</v>
      </c>
      <c r="G54" s="7" t="str">
        <f>[2]Общая!N43</f>
        <v>административно-технческий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СФ "СМУ-152 ТРАНСИНЖСТРОЙ"</v>
      </c>
      <c r="D55" s="6" t="str">
        <f>CONCATENATE([2]Общая!G44," ",[2]Общая!H44," ",[2]Общая!I44," 
", [2]Общая!K44," ",[2]Общая!L44)</f>
        <v>Балашов  Тимур Борисович 
мастер 7 лет</v>
      </c>
      <c r="E55" s="7" t="str">
        <f>[2]Общая!M44</f>
        <v>очередная</v>
      </c>
      <c r="F55" s="7" t="str">
        <f>[2]Общая!R44</f>
        <v>III  до 1000 В</v>
      </c>
      <c r="G55" s="7" t="str">
        <f>[2]Общая!N44</f>
        <v>административно-технческий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"ЭЛЛАБО"</v>
      </c>
      <c r="D56" s="6" t="str">
        <f>CONCATENATE([2]Общая!G45," ",[2]Общая!H45," ",[2]Общая!I45," 
", [2]Общая!K45," ",[2]Общая!L45)</f>
        <v>Зачесов Евгений Евгеньевич 
генеральный директор 7 лет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административно-технический персонал, с правом испытания оборудования повышенным напряжением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«Гуслица»</v>
      </c>
      <c r="D57" s="6" t="str">
        <f>CONCATENATE([2]Общая!G46," ",[2]Общая!H46," ",[2]Общая!I46," 
", [2]Общая!K46," ",[2]Общая!L46)</f>
        <v>Казаков  Алексей Алексеевич 
инженер-энергетик 5 года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административно-технческий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«Гуслица»</v>
      </c>
      <c r="D58" s="6" t="str">
        <f>CONCATENATE([2]Общая!G47," ",[2]Общая!H47," ",[2]Общая!I47," 
", [2]Общая!K47," ",[2]Общая!L47)</f>
        <v>Рязяпов Андрей Юрьевич 
главный механик 11 лет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административно-технческий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"ЛЮБАВА"</v>
      </c>
      <c r="D59" s="6" t="str">
        <f>CONCATENATE([2]Общая!G48," ",[2]Общая!H48," ",[2]Общая!I48," 
", [2]Общая!K48," ",[2]Общая!L48)</f>
        <v>Бирюков Василий Александрович 
Генеральный директор 3 года</v>
      </c>
      <c r="E59" s="7" t="str">
        <f>[2]Общая!M48</f>
        <v>внеочередная</v>
      </c>
      <c r="F59" s="7" t="str">
        <f>[2]Общая!R48</f>
        <v>IV до 1000В</v>
      </c>
      <c r="G59" s="7" t="str">
        <f>[2]Общая!N48</f>
        <v>административно-технческий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"ЛЮБАВА"</v>
      </c>
      <c r="D60" s="6" t="str">
        <f>CONCATENATE([2]Общая!G49," ",[2]Общая!H49," ",[2]Общая!I49," 
", [2]Общая!K49," ",[2]Общая!L49)</f>
        <v>Житный Сергей Николаевич 
Начальник котельной 3 года</v>
      </c>
      <c r="E60" s="7" t="str">
        <f>[2]Общая!M49</f>
        <v>Очередная</v>
      </c>
      <c r="F60" s="7" t="str">
        <f>[2]Общая!R49</f>
        <v>IV до 1000В</v>
      </c>
      <c r="G60" s="7" t="str">
        <f>[2]Общая!N49</f>
        <v>административно-технческий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АО "ТЭИК"</v>
      </c>
      <c r="D61" s="6" t="str">
        <f>CONCATENATE([2]Общая!G50," ",[2]Общая!H50," ",[2]Общая!I50," 
", [2]Общая!K50," ",[2]Общая!L50)</f>
        <v>Моисеев Юрий Геннадиевич 
Инженер КИПиА 20</v>
      </c>
      <c r="E61" s="7" t="str">
        <f>[2]Общая!M50</f>
        <v>первичная</v>
      </c>
      <c r="F61" s="7"/>
      <c r="G61" s="7" t="str">
        <f>[2]Общая!N50</f>
        <v>управленческий персонал</v>
      </c>
      <c r="H61" s="15" t="str">
        <f>[2]Общая!S50</f>
        <v>ПТЭПЭ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"Эковент К"</v>
      </c>
      <c r="D62" s="6" t="str">
        <f>CONCATENATE([2]Общая!G51," ",[2]Общая!H51," ",[2]Общая!I51," 
", [2]Общая!K51," ",[2]Общая!L51)</f>
        <v>Кочегуров  Дмитрий Алексеевич 
Электромонтажник 1 г.10 м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«ЭКОлогическое управление»</v>
      </c>
      <c r="D63" s="6" t="str">
        <f>CONCATENATE([2]Общая!G52," ",[2]Общая!H52," ",[2]Общая!I52," 
", [2]Общая!K52," ",[2]Общая!L52)</f>
        <v>Кизирьянц  Виктор  Валерьевич 
Главный специалист 1 год</v>
      </c>
      <c r="E63" s="7" t="str">
        <f>[2]Общая!M52</f>
        <v>первичная</v>
      </c>
      <c r="F63" s="7" t="str">
        <f>[2]Общая!R52</f>
        <v>II группа до 1000В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«ЭКОлогическое управление»</v>
      </c>
      <c r="D64" s="6" t="str">
        <f>CONCATENATE([2]Общая!G53," ",[2]Общая!H53," ",[2]Общая!I53," 
", [2]Общая!K53," ",[2]Общая!L53)</f>
        <v>Гриднев Дмитрий Александрович 
Руководитель административно-хозяйственной службы 1 год</v>
      </c>
      <c r="E64" s="7" t="str">
        <f>[2]Общая!M53</f>
        <v>первичная</v>
      </c>
      <c r="F64" s="7" t="str">
        <f>[2]Общая!R53</f>
        <v>II группа до 1000В</v>
      </c>
      <c r="G64" s="7" t="str">
        <f>[2]Общая!N53</f>
        <v>административно-технческий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"УНИ ПАК"</v>
      </c>
      <c r="D65" s="6" t="str">
        <f>CONCATENATE([2]Общая!G54," ",[2]Общая!H54," ",[2]Общая!I54," 
", [2]Общая!K54," ",[2]Общая!L54)</f>
        <v>Перепелюк Станислав Викторович 
Электрик по обслуживанию технологического оборудования 3 года</v>
      </c>
      <c r="E65" s="7" t="str">
        <f>[2]Общая!M54</f>
        <v>очередная</v>
      </c>
      <c r="F65" s="7" t="str">
        <f>[2]Общая!R54</f>
        <v>III до и выше 1 000</v>
      </c>
      <c r="G65" s="7" t="str">
        <f>[2]Общая!N54</f>
        <v>электротехнологический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 xml:space="preserve">АО  "Бастион" </v>
      </c>
      <c r="D66" s="6" t="str">
        <f>CONCATENATE([2]Общая!G55," ",[2]Общая!H55," ",[2]Общая!I55," 
", [2]Общая!K55," ",[2]Общая!L55)</f>
        <v>Бабенко        Дмитрий     Романович      
Инженер-энергетик 1 г 6 мес</v>
      </c>
      <c r="E66" s="7" t="str">
        <f>[2]Общая!M55</f>
        <v>внеочередная</v>
      </c>
      <c r="F66" s="7" t="str">
        <f>[2]Общая!R55</f>
        <v xml:space="preserve">III до и выше1000В </v>
      </c>
      <c r="G66" s="7" t="str">
        <f>[2]Общая!N55</f>
        <v>административно-технческий персонал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МБУ "УК "ЭКСЖИЛ"</v>
      </c>
      <c r="D67" s="6" t="str">
        <f>CONCATENATE([2]Общая!G56," ",[2]Общая!H56," ",[2]Общая!I56," 
", [2]Общая!K56," ",[2]Общая!L56)</f>
        <v>Бичурин Виктор Сергеевич 
Инженер ПТО 3 года</v>
      </c>
      <c r="E67" s="7" t="str">
        <f>[2]Общая!M56</f>
        <v>первичная</v>
      </c>
      <c r="F67" s="7"/>
      <c r="G67" s="7" t="str">
        <f>[2]Общая!N56</f>
        <v>управленческий персонал</v>
      </c>
      <c r="H67" s="15" t="str">
        <f>[2]Общая!S56</f>
        <v>ПТЭТЭ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"ТЕРМИНАЛ-XXI"</v>
      </c>
      <c r="D68" s="6" t="str">
        <f>CONCATENATE([2]Общая!G57," ",[2]Общая!H57," ",[2]Общая!I57," 
", [2]Общая!K57," ",[2]Общая!L57)</f>
        <v>Смирнов  Роман  Анатольевич 
главный инженер 25 лет</v>
      </c>
      <c r="E68" s="7" t="str">
        <f>[2]Общая!M57</f>
        <v>очередная</v>
      </c>
      <c r="F68" s="7" t="str">
        <f>[2]Общая!R57</f>
        <v>IV до 1000 В</v>
      </c>
      <c r="G68" s="7" t="str">
        <f>[2]Общая!N57</f>
        <v>административно-технческий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"ИКС Орехово-Зуево"</v>
      </c>
      <c r="D69" s="6" t="str">
        <f>CONCATENATE([2]Общая!G58," ",[2]Общая!H58," ",[2]Общая!I58," 
", [2]Общая!K58," ",[2]Общая!L58)</f>
        <v>Грачев Сергей Николаевич 
Мастер участка тепловых сетей 5 лет 6 месяцев</v>
      </c>
      <c r="E69" s="7" t="str">
        <f>[2]Общая!M58</f>
        <v>внеочередная</v>
      </c>
      <c r="F69" s="7"/>
      <c r="G69" s="7" t="str">
        <f>[2]Общая!N58</f>
        <v>руководящий работник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"ИКС Орехово-Зуево"</v>
      </c>
      <c r="D70" s="6" t="str">
        <f>CONCATENATE([2]Общая!G59," ",[2]Общая!H59," ",[2]Общая!I59," 
", [2]Общая!K59," ",[2]Общая!L59)</f>
        <v>Ларина Елена Геннадьевна 
Мастер участка тепловых сетей 5 лет 6 месяцев</v>
      </c>
      <c r="E70" s="7" t="str">
        <f>[2]Общая!M59</f>
        <v>внеочередная</v>
      </c>
      <c r="F70" s="7"/>
      <c r="G70" s="7" t="str">
        <f>[2]Общая!N59</f>
        <v>руководящий работник</v>
      </c>
      <c r="H70" s="15" t="str">
        <f>[2]Общая!S59</f>
        <v>ПТЭТЭ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"ИКС Орехово-Зуево"</v>
      </c>
      <c r="D71" s="6" t="str">
        <f>CONCATENATE([2]Общая!G60," ",[2]Общая!H60," ",[2]Общая!I60," 
", [2]Общая!K60," ",[2]Общая!L60)</f>
        <v>Зуев Игорь Борисович 
Мастер участка тепловых сетей 3 года</v>
      </c>
      <c r="E71" s="7" t="str">
        <f>[2]Общая!M60</f>
        <v>внеочередная</v>
      </c>
      <c r="F71" s="7"/>
      <c r="G71" s="7" t="str">
        <f>[2]Общая!N60</f>
        <v>руководящий работник</v>
      </c>
      <c r="H71" s="15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"ИКС Орехово-Зуево"</v>
      </c>
      <c r="D72" s="6" t="str">
        <f>CONCATENATE([2]Общая!G61," ",[2]Общая!H61," ",[2]Общая!I61," 
", [2]Общая!K61," ",[2]Общая!L61)</f>
        <v>Ефимова Галина Сергеевна 
Мастер участка тепловых сетей 3 года</v>
      </c>
      <c r="E72" s="7" t="str">
        <f>[2]Общая!M61</f>
        <v>первичная</v>
      </c>
      <c r="F72" s="7"/>
      <c r="G72" s="7" t="str">
        <f>[2]Общая!N61</f>
        <v>руководящий работник</v>
      </c>
      <c r="H72" s="15" t="str">
        <f>[2]Общая!S61</f>
        <v>ПТЭТЭ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"ИКС Орехово-Зуево"</v>
      </c>
      <c r="D73" s="6" t="str">
        <f>CONCATENATE([2]Общая!G62," ",[2]Общая!H62," ",[2]Общая!I62," 
", [2]Общая!K62," ",[2]Общая!L62)</f>
        <v>Селиванов Виталий Сергеевич 
Мастер участка тепловых сетей 2 месяца</v>
      </c>
      <c r="E73" s="7" t="str">
        <f>[2]Общая!M62</f>
        <v>первичная</v>
      </c>
      <c r="F73" s="7"/>
      <c r="G73" s="7" t="str">
        <f>[2]Общая!N62</f>
        <v>руководящий работник</v>
      </c>
      <c r="H73" s="15" t="str">
        <f>[2]Общая!S62</f>
        <v>ПТЭТЭ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"ИКС Орехово-Зуево"</v>
      </c>
      <c r="D74" s="6" t="str">
        <f>CONCATENATE([2]Общая!G63," ",[2]Общая!H63," ",[2]Общая!I63," 
", [2]Общая!K63," ",[2]Общая!L63)</f>
        <v>Куликов  Андрей Борисович 
Мастер участка тепловых сетей 4 года</v>
      </c>
      <c r="E74" s="7" t="str">
        <f>[2]Общая!M63</f>
        <v>первичная</v>
      </c>
      <c r="F74" s="7"/>
      <c r="G74" s="7" t="str">
        <f>[2]Общая!N63</f>
        <v>руководящий работник</v>
      </c>
      <c r="H74" s="15" t="str">
        <f>[2]Общая!S63</f>
        <v>ПТЭТЭ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"ИКС Орехово-Зуево"</v>
      </c>
      <c r="D75" s="6" t="str">
        <f>CONCATENATE([2]Общая!G64," ",[2]Общая!H64," ",[2]Общая!I64," 
", [2]Общая!K64," ",[2]Общая!L64)</f>
        <v>Абрамов  Игорь Анатольевич 
Мастер участка тепловых сетей 3 года 7 месяцев</v>
      </c>
      <c r="E75" s="7" t="str">
        <f>[2]Общая!M64</f>
        <v>внеочередная</v>
      </c>
      <c r="F75" s="7"/>
      <c r="G75" s="7" t="str">
        <f>[2]Общая!N64</f>
        <v>руководящий работник</v>
      </c>
      <c r="H75" s="15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"ПроЛайн"</v>
      </c>
      <c r="D76" s="6" t="str">
        <f>CONCATENATE([2]Общая!G65," ",[2]Общая!H65," ",[2]Общая!I65," 
", [2]Общая!K65," ",[2]Общая!L65)</f>
        <v>Коновал Николай Николаевич 
энергетик 7 лет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административно-технческий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МБОУ Школа №8</v>
      </c>
      <c r="D77" s="6" t="str">
        <f>CONCATENATE([2]Общая!G66," ",[2]Общая!H66," ",[2]Общая!I66," 
", [2]Общая!K66," ",[2]Общая!L66)</f>
        <v>Буданова Светлана Федоровна 
заместитель директора по АХЧ 12 лет</v>
      </c>
      <c r="E77" s="7" t="str">
        <f>[2]Общая!M66</f>
        <v>очередная</v>
      </c>
      <c r="F77" s="7" t="str">
        <f>[2]Общая!R66</f>
        <v>II до 1000 В</v>
      </c>
      <c r="G77" s="7" t="str">
        <f>[2]Общая!N66</f>
        <v>административно-технческий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МБОУ Школа №8</v>
      </c>
      <c r="D78" s="6" t="str">
        <f>CONCATENATE([2]Общая!G67," ",[2]Общая!H67," ",[2]Общая!I67," 
", [2]Общая!K67," ",[2]Общая!L67)</f>
        <v>Дорошенко Игорь Васильевич 
заместитель директора по безопасности 4 месяца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административно-технческий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МБОУ Школа №8</v>
      </c>
      <c r="D79" s="6" t="str">
        <f>CONCATENATE([2]Общая!G68," ",[2]Общая!H68," ",[2]Общая!I68," 
", [2]Общая!K68," ",[2]Общая!L68)</f>
        <v>Огнева Елена Юрьевна 
ведущий специалист по охране труда 1 год 7 меяцев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административно-технческий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АО племзавод "Повадино"</v>
      </c>
      <c r="D80" s="6" t="str">
        <f>CONCATENATE([2]Общая!G69," ",[2]Общая!H69," ",[2]Общая!I69," 
", [2]Общая!K69," ",[2]Общая!L69)</f>
        <v>Медведев  Алексей  Владимирович 
Заместитель генерального директора по основному производству 1</v>
      </c>
      <c r="E80" s="7" t="str">
        <f>[2]Общая!M69</f>
        <v>первичная</v>
      </c>
      <c r="F80" s="7" t="str">
        <f>[2]Общая!R69</f>
        <v>II  до 1000 В</v>
      </c>
      <c r="G80" s="7" t="str">
        <f>[2]Общая!N69</f>
        <v>административно-технческий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АО племзавод "Повадино"</v>
      </c>
      <c r="D81" s="6" t="str">
        <f>CONCATENATE([2]Общая!G70," ",[2]Общая!H70," ",[2]Общая!I70," 
", [2]Общая!K70," ",[2]Общая!L70)</f>
        <v>Саплин Сергей  Александрович 
Начальник транспортного подразделения 3</v>
      </c>
      <c r="E81" s="7" t="str">
        <f>[2]Общая!M70</f>
        <v>очередная</v>
      </c>
      <c r="F81" s="7" t="str">
        <f>[2]Общая!R70</f>
        <v>III до  1000 В</v>
      </c>
      <c r="G81" s="7" t="str">
        <f>[2]Общая!N70</f>
        <v>административно-технческий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"Сен-Гобен Строительная Продукция Рус"</v>
      </c>
      <c r="D82" s="6" t="str">
        <f>CONCATENATE([2]Общая!G71," ",[2]Общая!H71," ",[2]Общая!I71," 
", [2]Общая!K71," ",[2]Общая!L71)</f>
        <v>Костинский  Евгений Семенович 
Главный энергетик 3 года 3 месяца</v>
      </c>
      <c r="E82" s="7" t="str">
        <f>[2]Общая!M71</f>
        <v>очередная</v>
      </c>
      <c r="F82" s="7"/>
      <c r="G82" s="7" t="str">
        <f>[2]Общая!N71</f>
        <v>управленческий персонал</v>
      </c>
      <c r="H82" s="15" t="str">
        <f>[2]Общая!S71</f>
        <v>ПТЭТЭ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"Сен-Гобен Строительная Продукция Рус"</v>
      </c>
      <c r="D83" s="6" t="str">
        <f>CONCATENATE([2]Общая!G72," ",[2]Общая!H72," ",[2]Общая!I72," 
", [2]Общая!K72," ",[2]Общая!L72)</f>
        <v>Федько Александр Валерьевич 
технический директор 3 года</v>
      </c>
      <c r="E83" s="7" t="str">
        <f>[2]Общая!M72</f>
        <v>очередная</v>
      </c>
      <c r="F83" s="7"/>
      <c r="G83" s="7" t="str">
        <f>[2]Общая!N72</f>
        <v>управленческий персонал</v>
      </c>
      <c r="H83" s="15" t="str">
        <f>[2]Общая!S72</f>
        <v>ПТЭТЭ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"АЛЮМЕТ"</v>
      </c>
      <c r="D84" s="6" t="str">
        <f>CONCATENATE([2]Общая!G73," ",[2]Общая!H73," ",[2]Общая!I73," 
", [2]Общая!K73," ",[2]Общая!L73)</f>
        <v>Черников Артем Иванович 
Главный инженер 9 лет</v>
      </c>
      <c r="E84" s="7" t="str">
        <f>[2]Общая!M73</f>
        <v>очередная</v>
      </c>
      <c r="F84" s="7" t="str">
        <f>[2]Общая!R73</f>
        <v>V гр. до и выше 1000В</v>
      </c>
      <c r="G84" s="7" t="str">
        <f>[2]Общая!N73</f>
        <v>административно-технческий персонал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"АЛЮМЕТ"</v>
      </c>
      <c r="D85" s="6" t="str">
        <f>CONCATENATE([2]Общая!G74," ",[2]Общая!H74," ",[2]Общая!I74," 
", [2]Общая!K74," ",[2]Общая!L74)</f>
        <v>Юшков  Владимир Владимирович 
Инженер по инфраструктуре и энергетике 2 года</v>
      </c>
      <c r="E85" s="7" t="str">
        <f>[2]Общая!M74</f>
        <v>очередная</v>
      </c>
      <c r="F85" s="7" t="str">
        <f>[2]Общая!R74</f>
        <v xml:space="preserve">IV гр. до и выше 1000В </v>
      </c>
      <c r="G85" s="7" t="str">
        <f>[2]Общая!N74</f>
        <v>административно-технческий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"АЛЮМЕТ"</v>
      </c>
      <c r="D86" s="6" t="str">
        <f>CONCATENATE([2]Общая!G75," ",[2]Общая!H75," ",[2]Общая!I75," 
", [2]Общая!K75," ",[2]Общая!L75)</f>
        <v>Недошивин  Сергей Александрович 
Главный механик 4 года</v>
      </c>
      <c r="E86" s="7" t="str">
        <f>[2]Общая!M75</f>
        <v>очередная</v>
      </c>
      <c r="F86" s="7" t="str">
        <f>[2]Общая!R75</f>
        <v xml:space="preserve">IV гр. до и выше 1000В </v>
      </c>
      <c r="G86" s="7" t="str">
        <f>[2]Общая!N75</f>
        <v>административно-технческий персонал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"АЛЮМЕТ"</v>
      </c>
      <c r="D87" s="6" t="str">
        <f>CONCATENATE([2]Общая!G76," ",[2]Общая!H76," ",[2]Общая!I76," 
", [2]Общая!K76," ",[2]Общая!L76)</f>
        <v>Наширванов Ринат Мубарякович 
специалист по
 охране труда 8 лет</v>
      </c>
      <c r="E87" s="7" t="str">
        <f>[2]Общая!M76</f>
        <v>первичная</v>
      </c>
      <c r="F87" s="7" t="str">
        <f>[2]Общая!R76</f>
        <v xml:space="preserve">IV гр. до и выше 1000В </v>
      </c>
      <c r="G87" s="7" t="str">
        <f>[2]Общая!N76</f>
        <v>административно-технческий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"КАПИТАЛ ГРУП"</v>
      </c>
      <c r="D88" s="6" t="str">
        <f>CONCATENATE([2]Общая!G77," ",[2]Общая!H77," ",[2]Общая!I77," 
", [2]Общая!K77," ",[2]Общая!L77)</f>
        <v>Пашин Николай Сергеевич 
ведущий инженер-электрик  1 мес.</v>
      </c>
      <c r="E88" s="7" t="str">
        <f>[2]Общая!M77</f>
        <v>внеочередная</v>
      </c>
      <c r="F88" s="7" t="str">
        <f>[2]Общая!R77</f>
        <v>V гр. до и выше 1000В</v>
      </c>
      <c r="G88" s="7" t="str">
        <f>[2]Общая!N77</f>
        <v>административно-технческий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ЗАО ТК "Нейта"</v>
      </c>
      <c r="D89" s="6" t="str">
        <f>CONCATENATE([2]Общая!G78," ",[2]Общая!H78," ",[2]Общая!I78," 
", [2]Общая!K78," ",[2]Общая!L78)</f>
        <v>Храпова Любовь Владиславовна 
лифтёр 8 лет</v>
      </c>
      <c r="E89" s="7" t="str">
        <f>[2]Общая!M78</f>
        <v>очередная</v>
      </c>
      <c r="F89" s="7" t="str">
        <f>[2]Общая!R78</f>
        <v>II до 1000 В</v>
      </c>
      <c r="G89" s="7" t="str">
        <f>[2]Общая!N78</f>
        <v>электротехнологический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«ЭКООКНА МАРКЕТ»</v>
      </c>
      <c r="D90" s="6" t="str">
        <f>CONCATENATE([2]Общая!G79," ",[2]Общая!H79," ",[2]Общая!I79," 
", [2]Общая!K79," ",[2]Общая!L79)</f>
        <v>Куклев Денис Анатольевич 
начальник участка 2 года</v>
      </c>
      <c r="E90" s="7" t="str">
        <f>[2]Общая!M79</f>
        <v>очередная</v>
      </c>
      <c r="F90" s="7" t="str">
        <f>[2]Общая!R79</f>
        <v>IV до 1000 В</v>
      </c>
      <c r="G90" s="7" t="str">
        <f>[2]Общая!N79</f>
        <v>административно-технческий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«ЭКООКНА МАРКЕТ»</v>
      </c>
      <c r="D91" s="6" t="str">
        <f>CONCATENATE([2]Общая!G80," ",[2]Общая!H80," ",[2]Общая!I80," 
", [2]Общая!K80," ",[2]Общая!L80)</f>
        <v>Соловьев Валерий  Иванович 
начальник участка 3 мес.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административно-технческий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"Джодас Экспоим"</v>
      </c>
      <c r="D92" s="6" t="str">
        <f>CONCATENATE([2]Общая!G81," ",[2]Общая!H81," ",[2]Общая!I81," 
", [2]Общая!K81," ",[2]Общая!L81)</f>
        <v xml:space="preserve">Гладиков Андрей  Владимирович 
Электромонтёр </v>
      </c>
      <c r="E92" s="7" t="str">
        <f>[2]Общая!M81</f>
        <v>первичная</v>
      </c>
      <c r="F92" s="7" t="str">
        <f>[2]Общая!R81</f>
        <v>II до и выще 1000 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"Джодас Экспоим"</v>
      </c>
      <c r="D93" s="6" t="str">
        <f>CONCATENATE([2]Общая!G82," ",[2]Общая!H82," ",[2]Общая!I82," 
", [2]Общая!K82," ",[2]Общая!L82)</f>
        <v xml:space="preserve">Зотов  Вячеслав Александрович 
Слесарь - сантехник 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"Джодас Экспоим"</v>
      </c>
      <c r="D94" s="6" t="str">
        <f>CONCATENATE([2]Общая!G83," ",[2]Общая!H83," ",[2]Общая!I83," 
", [2]Общая!K83," ",[2]Общая!L83)</f>
        <v xml:space="preserve">Гальцев Алексей  Николаевич 
Слесарь - сантехник 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"Джодас Экспоим"</v>
      </c>
      <c r="D95" s="6" t="str">
        <f>CONCATENATE([2]Общая!G84," ",[2]Общая!H84," ",[2]Общая!I84," 
", [2]Общая!K84," ",[2]Общая!L84)</f>
        <v xml:space="preserve">Турбин Артем Витальевич 
Слесарь - сантехник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ООО"Завод детского питания "Фаустово"</v>
      </c>
      <c r="D96" s="6" t="str">
        <f>CONCATENATE([2]Общая!G85," ",[2]Общая!H85," ",[2]Общая!I85," 
", [2]Общая!K85," ",[2]Общая!L85)</f>
        <v>Иванов Юрий Кимович 
главный энергетик 10 лет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"Завод детского питания "Фаустово"</v>
      </c>
      <c r="D97" s="6" t="str">
        <f>CONCATENATE([2]Общая!G86," ",[2]Общая!H86," ",[2]Общая!I86," 
", [2]Общая!K86," ",[2]Общая!L86)</f>
        <v>Боровиков  Александр  Юрьевич 
Начальник службы КИПиА 8 лет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административно-технческий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ООО"Завод детского питания "Фаустово"</v>
      </c>
      <c r="D98" s="6" t="str">
        <f>CONCATENATE([2]Общая!G87," ",[2]Общая!H87," ",[2]Общая!I87," 
", [2]Общая!K87," ",[2]Общая!L87)</f>
        <v>Урусов  Сергей  Александрович 
главный инженер 12 лет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административно-технческий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ГУП МО "Чеховское ЖКХ"</v>
      </c>
      <c r="D99" s="6" t="str">
        <f>CONCATENATE([2]Общая!G88," ",[2]Общая!H88," ",[2]Общая!I88," 
", [2]Общая!K88," ",[2]Общая!L88)</f>
        <v>Попов Никита Валентинович 
Главный инженер 1</v>
      </c>
      <c r="E99" s="7" t="str">
        <f>[2]Общая!M88</f>
        <v>очередная</v>
      </c>
      <c r="F99" s="7"/>
      <c r="G99" s="7" t="str">
        <f>[2]Общая!N88</f>
        <v xml:space="preserve"> ответственный за исправное состояние и безопасную эксплуатацию тепловых энергоустановок</v>
      </c>
      <c r="H99" s="15" t="str">
        <f>[2]Общая!S88</f>
        <v>ПТЭТЭ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ГУП МО "Чеховское ЖКХ"</v>
      </c>
      <c r="D100" s="6" t="str">
        <f>CONCATENATE([2]Общая!G89," ",[2]Общая!H89," ",[2]Общая!I89," 
", [2]Общая!K89," ",[2]Общая!L89)</f>
        <v>Чикачева Алла Владимировна 
Начальник ПТО 3</v>
      </c>
      <c r="E100" s="7" t="str">
        <f>[2]Общая!M89</f>
        <v>первичная</v>
      </c>
      <c r="F100" s="7"/>
      <c r="G100" s="7" t="str">
        <f>[2]Общая!N89</f>
        <v>осуществляющий контроль за эксплуатацией тепловых энергоустановок</v>
      </c>
      <c r="H100" s="15" t="str">
        <f>[2]Общая!S89</f>
        <v>ПТЭТЭ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ГУП МО "Чеховское ЖКХ"</v>
      </c>
      <c r="D101" s="6" t="str">
        <f>CONCATENATE([2]Общая!G90," ",[2]Общая!H90," ",[2]Общая!I90," 
", [2]Общая!K90," ",[2]Общая!L90)</f>
        <v>Загородникова Татьяна Николаевна 
Начальник отдала ОТ и ПБ 2</v>
      </c>
      <c r="E101" s="7" t="str">
        <f>[2]Общая!M90</f>
        <v>очередная</v>
      </c>
      <c r="F101" s="7"/>
      <c r="G101" s="7" t="str">
        <f>[2]Общая!N90</f>
        <v>специалист по охране труда, осуществляющий контроль за эксплуатацией тепловых энергоустановок</v>
      </c>
      <c r="H101" s="15" t="str">
        <f>[2]Общая!S90</f>
        <v>ПТЭТЭ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ГУП МО "Чеховское ЖКХ"</v>
      </c>
      <c r="D102" s="6" t="str">
        <f>CONCATENATE([2]Общая!G91," ",[2]Общая!H91," ",[2]Общая!I91," 
", [2]Общая!K91," ",[2]Общая!L91)</f>
        <v>Яшина Екатерина  Ивановна 
мастер  1</v>
      </c>
      <c r="E102" s="7" t="str">
        <f>[2]Общая!M91</f>
        <v>первичная</v>
      </c>
      <c r="F102" s="7"/>
      <c r="G102" s="7" t="str">
        <f>[2]Общая!N91</f>
        <v xml:space="preserve"> ответственный за исправное состояние и безопасную эксплуатацию тепловых энергоустановок</v>
      </c>
      <c r="H102" s="15" t="str">
        <f>[2]Общая!S91</f>
        <v>ПТЭТЭ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ГУП МО "Чеховское ЖКХ"</v>
      </c>
      <c r="D103" s="6" t="str">
        <f>CONCATENATE([2]Общая!G92," ",[2]Общая!H92," ",[2]Общая!I92," 
", [2]Общая!K92," ",[2]Общая!L92)</f>
        <v>Калиновский Константин  Алекесандрович 
Генеральный директор 1</v>
      </c>
      <c r="E103" s="7" t="str">
        <f>[2]Общая!M92</f>
        <v>очередная</v>
      </c>
      <c r="F103" s="7"/>
      <c r="G103" s="7" t="str">
        <f>[2]Общая!N92</f>
        <v>руководящий работник</v>
      </c>
      <c r="H103" s="15" t="str">
        <f>[2]Общая!S92</f>
        <v>ПТЭТЭ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АО "ЗХО"</v>
      </c>
      <c r="D104" s="6" t="str">
        <f>CONCATENATE([2]Общая!G93," ",[2]Общая!H93," ",[2]Общая!I93," 
", [2]Общая!K93," ",[2]Общая!L93)</f>
        <v>Быстров Алексей Сергеевич 
Главный инженер 9 лет</v>
      </c>
      <c r="E104" s="7" t="str">
        <f>[2]Общая!M93</f>
        <v>очередная</v>
      </c>
      <c r="F104" s="7"/>
      <c r="G104" s="7" t="str">
        <f>[2]Общая!N93</f>
        <v>управленческий персонал</v>
      </c>
      <c r="H104" s="15" t="str">
        <f>[2]Общая!S93</f>
        <v>ПТЭТЭ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"ИНТРСОВТЕХ-АВИА"</v>
      </c>
      <c r="D105" s="6" t="str">
        <f>CONCATENATE([2]Общая!G94," ",[2]Общая!H94," ",[2]Общая!I94," 
", [2]Общая!K94," ",[2]Общая!L94)</f>
        <v>Сулейманов Юрий Талипшаевич 
техник телекоммун. оборудования 7 мес.</v>
      </c>
      <c r="E105" s="7" t="str">
        <f>[2]Общая!M94</f>
        <v>первичная</v>
      </c>
      <c r="F105" s="7" t="str">
        <f>[2]Общая!R94</f>
        <v>II  до1000 В</v>
      </c>
      <c r="G105" s="7" t="str">
        <f>[2]Общая!N94</f>
        <v>Ремонтный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"Седрус"</v>
      </c>
      <c r="D106" s="6" t="str">
        <f>CONCATENATE([2]Общая!G95," ",[2]Общая!H95," ",[2]Общая!I95," 
", [2]Общая!K95," ",[2]Общая!L95)</f>
        <v>Блохин Артем Александрович 
Начальник цеха 0 лет 1 месяц о дней</v>
      </c>
      <c r="E106" s="7" t="str">
        <f>[2]Общая!M95</f>
        <v>первичная</v>
      </c>
      <c r="F106" s="7" t="str">
        <f>[2]Общая!R95</f>
        <v>II до и выше 
1000 В</v>
      </c>
      <c r="G106" s="7" t="str">
        <f>[2]Общая!N95</f>
        <v>административно-технческий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АО "Локал"</v>
      </c>
      <c r="D107" s="6" t="str">
        <f>CONCATENATE([2]Общая!G96," ",[2]Общая!H96," ",[2]Общая!I96," 
", [2]Общая!K96," ",[2]Общая!L96)</f>
        <v>Лысиков  Никита  Егорович  
Инженер-энергетик 3</v>
      </c>
      <c r="E107" s="7" t="str">
        <f>[2]Общая!M96</f>
        <v>внеочередная</v>
      </c>
      <c r="F107" s="7" t="str">
        <f>[2]Общая!R96</f>
        <v>IV до и выше 1000 В</v>
      </c>
      <c r="G107" s="7" t="str">
        <f>[2]Общая!N96</f>
        <v>административно-технческий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"ЭлектроСеть"</v>
      </c>
      <c r="D108" s="6" t="str">
        <f>CONCATENATE([2]Общая!G97," ",[2]Общая!H97," ",[2]Общая!I97," 
", [2]Общая!K97," ",[2]Общая!L97)</f>
        <v>Ефремов Алексей Вячеславович 
Главный инженер 7 мес</v>
      </c>
      <c r="E108" s="7" t="str">
        <f>[2]Общая!M97</f>
        <v>внеочередная</v>
      </c>
      <c r="F108" s="7" t="str">
        <f>[2]Общая!R97</f>
        <v>IV до и выше 1000</v>
      </c>
      <c r="G108" s="7" t="str">
        <f>[2]Общая!N97</f>
        <v>административно-технческий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ЭлектроСеть"</v>
      </c>
      <c r="D109" s="6" t="str">
        <f>CONCATENATE([2]Общая!G98," ",[2]Общая!H98," ",[2]Общая!I98," 
", [2]Общая!K98," ",[2]Общая!L98)</f>
        <v>Абушаев  Михаил Викторович 
Инженер по слабым токам 6 мес</v>
      </c>
      <c r="E109" s="7" t="str">
        <f>[2]Общая!M98</f>
        <v>внеочередная</v>
      </c>
      <c r="F109" s="7" t="str">
        <f>[2]Общая!R98</f>
        <v>III до 1000</v>
      </c>
      <c r="G109" s="7" t="str">
        <f>[2]Общая!N98</f>
        <v>административно-технческий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«Тами-Текс»</v>
      </c>
      <c r="D110" s="6" t="str">
        <f>CONCATENATE([2]Общая!G99," ",[2]Общая!H99," ",[2]Общая!I99," 
", [2]Общая!K99," ",[2]Общая!L99)</f>
        <v xml:space="preserve">Киселев Михаил Михайлович 
печатник </v>
      </c>
      <c r="E110" s="7" t="str">
        <f>[2]Общая!M99</f>
        <v>первичная</v>
      </c>
      <c r="F110" s="7" t="str">
        <f>[2]Общая!R99</f>
        <v>II  до1000 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МБУДО СШ "Сатурн"</v>
      </c>
      <c r="D111" s="6" t="str">
        <f>CONCATENATE([2]Общая!G100," ",[2]Общая!H100," ",[2]Общая!I100," 
", [2]Общая!K100," ",[2]Общая!L100)</f>
        <v>Савостьянов Кирилл Андреевич 
Заместитель директора по административно-хозяйственной части 1</v>
      </c>
      <c r="E111" s="7" t="str">
        <f>[2]Общая!M100</f>
        <v>первичная</v>
      </c>
      <c r="F111" s="7" t="str">
        <f>[2]Общая!R100</f>
        <v>III до 1000 В</v>
      </c>
      <c r="G111" s="7" t="str">
        <f>[2]Общая!N100</f>
        <v>административно-технческий персонал</v>
      </c>
      <c r="H111" s="15" t="str">
        <f>[2]Общая!S100</f>
        <v>ПТЭЭПЭЭ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ООО “Спецмонтажпроект”</v>
      </c>
      <c r="D112" s="6" t="str">
        <f>CONCATENATE([2]Общая!G101," ",[2]Общая!H101," ",[2]Общая!I101," 
", [2]Общая!K101," ",[2]Общая!L101)</f>
        <v>Малыгин Михаил Викторович 
Начальник смены службы эксплуатации 2 года</v>
      </c>
      <c r="E112" s="7" t="str">
        <f>[2]Общая!M101</f>
        <v>очередная</v>
      </c>
      <c r="F112" s="7"/>
      <c r="G112" s="7" t="str">
        <f>[2]Общая!N101</f>
        <v>руководящий работник</v>
      </c>
      <c r="H112" s="15" t="str">
        <f>[2]Общая!S101</f>
        <v>ПТЭТЭ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"ЗСК ГЛАССПРОМ"</v>
      </c>
      <c r="D113" s="6" t="str">
        <f>CONCATENATE([2]Общая!G102," ",[2]Общая!H102," ",[2]Общая!I102," 
", [2]Общая!K102," ",[2]Общая!L102)</f>
        <v xml:space="preserve">Хрустачёв Александр Сергеевич 
главный энергетик 5 года </v>
      </c>
      <c r="E113" s="7" t="str">
        <f>[2]Общая!M102</f>
        <v>очередная</v>
      </c>
      <c r="F113" s="7" t="str">
        <f>[2]Общая!R102</f>
        <v>V гр. до и выше 1000 В</v>
      </c>
      <c r="G113" s="7" t="str">
        <f>[2]Общая!N102</f>
        <v>административно-технческий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"ЗСК ГЛАССПРОМ"</v>
      </c>
      <c r="D114" s="6" t="str">
        <f>CONCATENATE([2]Общая!G103," ",[2]Общая!H103," ",[2]Общая!I103," 
", [2]Общая!K103," ",[2]Общая!L103)</f>
        <v>Тимонин Алексей Николаевич 
Электрик 13 лет</v>
      </c>
      <c r="E114" s="7" t="str">
        <f>[2]Общая!M103</f>
        <v>внеочередная</v>
      </c>
      <c r="F114" s="7" t="str">
        <f>[2]Общая!R103</f>
        <v>IV гр. до и выше 1000 В</v>
      </c>
      <c r="G114" s="7" t="str">
        <f>[2]Общая!N103</f>
        <v>оперативно-ремонтный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"Глобус"</v>
      </c>
      <c r="D115" s="6" t="str">
        <f>CONCATENATE([2]Общая!G104," ",[2]Общая!H104," ",[2]Общая!I104," 
", [2]Общая!K104," ",[2]Общая!L104)</f>
        <v>Юдичев  Михаил  Александрович 
Заместитель генерального директора по производственно-техническому обеспечению 1 мес.</v>
      </c>
      <c r="E115" s="7" t="str">
        <f>[2]Общая!M104</f>
        <v>первичная</v>
      </c>
      <c r="F115" s="7"/>
      <c r="G115" s="7" t="str">
        <f>[2]Общая!N104</f>
        <v>руководящий работник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"Глобус"</v>
      </c>
      <c r="D116" s="6" t="str">
        <f>CONCATENATE([2]Общая!G105," ",[2]Общая!H105," ",[2]Общая!I105," 
", [2]Общая!K105," ",[2]Общая!L105)</f>
        <v>Акифьев  Михаил Аркадьевич 
Заместитель начальника производственно-технического отдела 4,7</v>
      </c>
      <c r="E116" s="7" t="str">
        <f>[2]Общая!M105</f>
        <v>внеочередная</v>
      </c>
      <c r="F116" s="7"/>
      <c r="G116" s="7" t="str">
        <f>[2]Общая!N105</f>
        <v>руководитель структурного подразделения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"Глобус"</v>
      </c>
      <c r="D117" s="6" t="str">
        <f>CONCATENATE([2]Общая!G106," ",[2]Общая!H106," ",[2]Общая!I106," 
", [2]Общая!K106," ",[2]Общая!L106)</f>
        <v>Гапонов   Семен Ростиславович 
Мастер по обслуживанию и ремонту котельного оборудования 3 мес.</v>
      </c>
      <c r="E117" s="7" t="str">
        <f>[2]Общая!M106</f>
        <v>первичная</v>
      </c>
      <c r="F117" s="7"/>
      <c r="G117" s="7" t="str">
        <f>[2]Общая!N106</f>
        <v>руководитель структурного подразделения</v>
      </c>
      <c r="H117" s="15" t="str">
        <f>[2]Общая!S106</f>
        <v>ПТЭТЭ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"АПРАКСИН ЦЕНТР"</v>
      </c>
      <c r="D118" s="6" t="str">
        <f>CONCATENATE([2]Общая!G107," ",[2]Общая!H107," ",[2]Общая!I107," 
", [2]Общая!K107," ",[2]Общая!L107)</f>
        <v>Хомочкин  Александр  Николаевич 
Инженер по эксплуатации 4 года</v>
      </c>
      <c r="E118" s="7" t="str">
        <f>[2]Общая!M107</f>
        <v>очередная</v>
      </c>
      <c r="F118" s="7" t="str">
        <f>[2]Общая!R107</f>
        <v>III группа до 1000В</v>
      </c>
      <c r="G118" s="7" t="str">
        <f>[2]Общая!N107</f>
        <v>административно-технческий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"АПРАКСИН ЦЕНТР"</v>
      </c>
      <c r="D119" s="6" t="str">
        <f>CONCATENATE([2]Общая!G108," ",[2]Общая!H108," ",[2]Общая!I108," 
", [2]Общая!K108," ",[2]Общая!L108)</f>
        <v>Кровяков  Михаил  Владимирович 
Электрик 3 года</v>
      </c>
      <c r="E119" s="7" t="str">
        <f>[2]Общая!M108</f>
        <v>первичная</v>
      </c>
      <c r="F119" s="7" t="str">
        <f>[2]Общая!R108</f>
        <v>II группа до 1000В</v>
      </c>
      <c r="G119" s="7" t="str">
        <f>[2]Общая!N108</f>
        <v>оперативно-ремонтный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"МАТОРИН-УКН"</v>
      </c>
      <c r="D120" s="6" t="str">
        <f>CONCATENATE([2]Общая!G109," ",[2]Общая!H109," ",[2]Общая!I109," 
", [2]Общая!K109," ",[2]Общая!L109)</f>
        <v>Серебряков Евгений  Александрович 
главный инженер объекта 5 лет</v>
      </c>
      <c r="E120" s="7" t="str">
        <f>[2]Общая!M109</f>
        <v>первичная</v>
      </c>
      <c r="F120" s="7"/>
      <c r="G120" s="7" t="str">
        <f>[2]Общая!N109</f>
        <v>управленческий персонал</v>
      </c>
      <c r="H120" s="15" t="str">
        <f>[2]Общая!S109</f>
        <v>ПТЭТЭ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"МАТОРИН-УКН"</v>
      </c>
      <c r="D121" s="6" t="str">
        <f>CONCATENATE([2]Общая!G110," ",[2]Общая!H110," ",[2]Общая!I110," 
", [2]Общая!K110," ",[2]Общая!L110)</f>
        <v>Титов Андрей  Николаевич 
Главный инженер объекта 25 лет</v>
      </c>
      <c r="E121" s="7" t="str">
        <f>[2]Общая!M110</f>
        <v>очередная</v>
      </c>
      <c r="F121" s="7" t="str">
        <f>[2]Общая!R110</f>
        <v>V до и выше  1000 В</v>
      </c>
      <c r="G121" s="7" t="str">
        <f>[2]Общая!N110</f>
        <v>административно-технческий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"МАТОРИН-УКН"</v>
      </c>
      <c r="D122" s="6" t="str">
        <f>CONCATENATE([2]Общая!G111," ",[2]Общая!H111," ",[2]Общая!I111," 
", [2]Общая!K111," ",[2]Общая!L111)</f>
        <v>Муратов Алексей Александрович 
Инженер-электрик 18 лет</v>
      </c>
      <c r="E122" s="7" t="str">
        <f>[2]Общая!M111</f>
        <v>очередная</v>
      </c>
      <c r="F122" s="7" t="str">
        <f>[2]Общая!R111</f>
        <v>V до и выше  1000 В</v>
      </c>
      <c r="G122" s="7" t="str">
        <f>[2]Общая!N111</f>
        <v>административно-технческий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"МАТОРИН-УКН"</v>
      </c>
      <c r="D123" s="6" t="str">
        <f>CONCATENATE([2]Общая!G112," ",[2]Общая!H112," ",[2]Общая!I112," 
", [2]Общая!K112," ",[2]Общая!L112)</f>
        <v>Фомичев   Евгений Алексеевич 
Инженер по КИПиА 3 года</v>
      </c>
      <c r="E123" s="7" t="str">
        <f>[2]Общая!M112</f>
        <v>первичная</v>
      </c>
      <c r="F123" s="7" t="str">
        <f>[2]Общая!R112</f>
        <v>III до 1000 В</v>
      </c>
      <c r="G123" s="7" t="str">
        <f>[2]Общая!N112</f>
        <v>административно-технческий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"МАТОРИН-УКН"</v>
      </c>
      <c r="D124" s="6" t="str">
        <f>CONCATENATE([2]Общая!G113," ",[2]Общая!H113," ",[2]Общая!I113," 
", [2]Общая!K113," ",[2]Общая!L113)</f>
        <v>Лубган  Алексей  Брониславович 
Инженер- строитель 11 лет</v>
      </c>
      <c r="E124" s="7" t="str">
        <f>[2]Общая!M113</f>
        <v>первичная</v>
      </c>
      <c r="F124" s="7" t="str">
        <f>[2]Общая!R113</f>
        <v>III до 1000 В</v>
      </c>
      <c r="G124" s="7" t="str">
        <f>[2]Общая!N113</f>
        <v>административно-технческий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"СтройМонолитСервис"</v>
      </c>
      <c r="D125" s="6" t="str">
        <f>CONCATENATE([2]Общая!G114," ",[2]Общая!H114," ",[2]Общая!I114," 
", [2]Общая!K114," ",[2]Общая!L114)</f>
        <v>Балуев Александр Валерьевич 
Начальник участка 10 лет</v>
      </c>
      <c r="E125" s="7" t="str">
        <f>[2]Общая!M114</f>
        <v>первичная</v>
      </c>
      <c r="F125" s="7"/>
      <c r="G125" s="7" t="str">
        <f>[2]Общая!N114</f>
        <v>управленческий персонал</v>
      </c>
      <c r="H125" s="15" t="str">
        <f>[2]Общая!S114</f>
        <v>ПТЭТЭ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Филиал АО "Мособлгаз" "Восток"</v>
      </c>
      <c r="D126" s="6" t="str">
        <f>CONCATENATE([2]Общая!G115," ",[2]Общая!H115," ",[2]Общая!I115," 
", [2]Общая!K115," ",[2]Общая!L115)</f>
        <v>Славинский  Сергей  Михайлович 
Главный энергетик службы главного энергетика 12 лет 9 мес.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>административно-технческий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Филиал АО "Мособлгаз" "Восток"</v>
      </c>
      <c r="D127" s="6" t="str">
        <f>CONCATENATE([2]Общая!G116," ",[2]Общая!H116," ",[2]Общая!I116," 
", [2]Общая!K116," ",[2]Общая!L116)</f>
        <v>Богданов  Михаил  Николаевич 
Мастер службы главного энергетика 8 лет 5 мес.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административно-технческий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Филиал АО "Мособлгаз" "Восток"</v>
      </c>
      <c r="D128" s="6" t="str">
        <f>CONCATENATE([2]Общая!G117," ",[2]Общая!H117," ",[2]Общая!I117," 
", [2]Общая!K117," ",[2]Общая!L117)</f>
        <v>Ремизов  Сергей  Васильевич 
Начальник службы защиты подземных газопроводов 38 лет 7 мес.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административно-технческий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Филиал АО "Мособлгаз" "Восток"</v>
      </c>
      <c r="D129" s="6" t="str">
        <f>CONCATENATE([2]Общая!G118," ",[2]Общая!H118," ",[2]Общая!I118," 
", [2]Общая!K118," ",[2]Общая!L118)</f>
        <v>Ипатов  Сергей  Михайлович 
Заместитель начальника службы защиты подземных газопроводов/ 44 года 10 мес.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>административно-технческий персонал</v>
      </c>
      <c r="H129" s="15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Филиал АО "Мособлгаз" "Восток"</v>
      </c>
      <c r="D130" s="6" t="str">
        <f>CONCATENATE([2]Общая!G119," ",[2]Общая!H119," ",[2]Общая!I119," 
", [2]Общая!K119," ",[2]Общая!L119)</f>
        <v>Гайдуков  Сергей  Николаевич 
Ведущий инженер службы защиты подземных газопроводов 16 лет 5 мес.</v>
      </c>
      <c r="E130" s="7" t="str">
        <f>[2]Общая!M119</f>
        <v>очередная</v>
      </c>
      <c r="F130" s="7" t="str">
        <f>[2]Общая!R119</f>
        <v>IV до 1000 В</v>
      </c>
      <c r="G130" s="7" t="str">
        <f>[2]Общая!N119</f>
        <v>административно-технческий персонал</v>
      </c>
      <c r="H130" s="15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НПП "Термотекс"</v>
      </c>
      <c r="D131" s="6" t="str">
        <f>CONCATENATE([2]Общая!G120," ",[2]Общая!H120," ",[2]Общая!I120," 
", [2]Общая!K120," ",[2]Общая!L120)</f>
        <v>Мещеряков  Максим Леонидович 
Главный инженер 2 мес.</v>
      </c>
      <c r="E131" s="7" t="str">
        <f>[2]Общая!M120</f>
        <v>очередная</v>
      </c>
      <c r="F131" s="7" t="str">
        <f>[2]Общая!R120</f>
        <v>III до и выше 1000 В</v>
      </c>
      <c r="G131" s="7" t="str">
        <f>[2]Общая!N120</f>
        <v>административно-технческий персонал</v>
      </c>
      <c r="H131" s="15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НПП "Термотекс"</v>
      </c>
      <c r="D132" s="6" t="str">
        <f>CONCATENATE([2]Общая!G121," ",[2]Общая!H121," ",[2]Общая!I121," 
", [2]Общая!K121," ",[2]Общая!L121)</f>
        <v>Дьячкова Диана Владимировна 
Ведущий специалист по охране труда 1 мес</v>
      </c>
      <c r="E132" s="7" t="str">
        <f>[2]Общая!M121</f>
        <v>первичная</v>
      </c>
      <c r="F132" s="7" t="str">
        <f>[2]Общая!R121</f>
        <v xml:space="preserve">    II группа,  до   1000 В</v>
      </c>
      <c r="G132" s="7" t="str">
        <f>[2]Общая!N121</f>
        <v>административно-технческий персонал</v>
      </c>
      <c r="H132" s="15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«РИВАЛЬ»</v>
      </c>
      <c r="D133" s="6" t="str">
        <f>CONCATENATE([2]Общая!G122," ",[2]Общая!H122," ",[2]Общая!I122," 
", [2]Общая!K122," ",[2]Общая!L122)</f>
        <v>Ульфанов Надим Борисович 
Начальник производства  5 года</v>
      </c>
      <c r="E133" s="7" t="str">
        <f>[2]Общая!M122</f>
        <v>внеочередная</v>
      </c>
      <c r="F133" s="7" t="str">
        <f>[2]Общая!R122</f>
        <v>IV до 1000 В</v>
      </c>
      <c r="G133" s="7" t="str">
        <f>[2]Общая!N122</f>
        <v>административно-технческий персонал</v>
      </c>
      <c r="H133" s="15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«РИВАЛЬ»</v>
      </c>
      <c r="D134" s="6" t="str">
        <f>CONCATENATE([2]Общая!G123," ",[2]Общая!H123," ",[2]Общая!I123," 
", [2]Общая!K123," ",[2]Общая!L123)</f>
        <v>Демидов  Сергей Алексеевич 
Мастер 4 года</v>
      </c>
      <c r="E134" s="7" t="str">
        <f>[2]Общая!M123</f>
        <v>первичная</v>
      </c>
      <c r="F134" s="7" t="str">
        <f>[2]Общая!R123</f>
        <v>III до 1000 В</v>
      </c>
      <c r="G134" s="7" t="str">
        <f>[2]Общая!N123</f>
        <v>административно-технческий персонал</v>
      </c>
      <c r="H134" s="15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МУП "КЛИНТЕПЛОСЕТЬ"</v>
      </c>
      <c r="D135" s="6" t="str">
        <f>CONCATENATE([2]Общая!G124," ",[2]Общая!H124," ",[2]Общая!I124," 
", [2]Общая!K124," ",[2]Общая!L124)</f>
        <v>Попов  Роман Витальевич 
главный инженер 3 месяца</v>
      </c>
      <c r="E135" s="7" t="str">
        <f>[2]Общая!M124</f>
        <v>первичная</v>
      </c>
      <c r="F135" s="7"/>
      <c r="G135" s="7" t="str">
        <f>[2]Общая!N124</f>
        <v>управленческий персонал</v>
      </c>
      <c r="H135" s="15" t="str">
        <f>[2]Общая!S124</f>
        <v>ПТЭТЭ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МУП "КЛИНТЕПЛОСЕТЬ"</v>
      </c>
      <c r="D136" s="6" t="str">
        <f>CONCATENATE([2]Общая!G125," ",[2]Общая!H125," ",[2]Общая!I125," 
", [2]Общая!K125," ",[2]Общая!L125)</f>
        <v>Черваков  Иван Михайлович 
Старший мастер по ремонту и обслуживанию котельного оборудования и тепловых сетей 3 месяца</v>
      </c>
      <c r="E136" s="7" t="str">
        <f>[2]Общая!M125</f>
        <v>первичная</v>
      </c>
      <c r="F136" s="7"/>
      <c r="G136" s="7" t="str">
        <f>[2]Общая!N125</f>
        <v>руководитель структурного подразделения</v>
      </c>
      <c r="H136" s="15" t="str">
        <f>[2]Общая!S125</f>
        <v>ПТЭТЭ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"СК Альхена"</v>
      </c>
      <c r="D137" s="6" t="str">
        <f>CONCATENATE([2]Общая!G126," ",[2]Общая!H126," ",[2]Общая!I126," 
", [2]Общая!K126," ",[2]Общая!L126)</f>
        <v>Перевезенцев Дмитрий Юрьевич 
генеральный директор 10 лет</v>
      </c>
      <c r="E137" s="7" t="str">
        <f>[2]Общая!M126</f>
        <v>очередная</v>
      </c>
      <c r="F137" s="7"/>
      <c r="G137" s="7" t="str">
        <f>[2]Общая!N126</f>
        <v>управленческий персонал</v>
      </c>
      <c r="H137" s="15" t="str">
        <f>[2]Общая!S126</f>
        <v>ПТЭТЭ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"СК Альхена"</v>
      </c>
      <c r="D138" s="6" t="str">
        <f>CONCATENATE([2]Общая!G127," ",[2]Общая!H127," ",[2]Общая!I127," 
", [2]Общая!K127," ",[2]Общая!L127)</f>
        <v>Фролов Владислав Валерьевич 
оперативно-ремонтный персонал 3 года</v>
      </c>
      <c r="E138" s="7" t="str">
        <f>[2]Общая!M127</f>
        <v>очередная</v>
      </c>
      <c r="F138" s="7"/>
      <c r="G138" s="7" t="str">
        <f>[2]Общая!N127</f>
        <v>управленческий персонал</v>
      </c>
      <c r="H138" s="15" t="str">
        <f>[2]Общая!S127</f>
        <v>ПТЭТЭ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АО "ОСП агро"</v>
      </c>
      <c r="D139" s="6" t="str">
        <f>CONCATENATE([2]Общая!G128," ",[2]Общая!H128," ",[2]Общая!I128," 
", [2]Общая!K128," ",[2]Общая!L128)</f>
        <v>Евтюшкин Иван Геннадьевич 
Техник по эксплуатации здания 5 лет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Потребительское общество "Пушкинский торговый комплекс"</v>
      </c>
      <c r="D140" s="6" t="str">
        <f>CONCATENATE([2]Общая!G129," ",[2]Общая!H129," ",[2]Общая!I129," 
", [2]Общая!K129," ",[2]Общая!L129)</f>
        <v>Богатырев Михаил Сергеевич 
энергетик 14</v>
      </c>
      <c r="E140" s="7" t="str">
        <f>[2]Общая!M129</f>
        <v>очередная</v>
      </c>
      <c r="F140" s="7" t="str">
        <f>[2]Общая!R129</f>
        <v>V гр. до и выше 1000 В</v>
      </c>
      <c r="G140" s="7" t="str">
        <f>[2]Общая!N129</f>
        <v>административно-технческий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"Сервис плюс"</v>
      </c>
      <c r="D141" s="6" t="str">
        <f>CONCATENATE([2]Общая!G130," ",[2]Общая!H130," ",[2]Общая!I130," 
", [2]Общая!K130," ",[2]Общая!L130)</f>
        <v>Богатырев Михаил Сергеевич 
гл. энергетик 14</v>
      </c>
      <c r="E141" s="7" t="str">
        <f>[2]Общая!M130</f>
        <v>очередная</v>
      </c>
      <c r="F141" s="7" t="str">
        <f>[2]Общая!R130</f>
        <v>V гр. до и выше 1000 В</v>
      </c>
      <c r="G141" s="7" t="str">
        <f>[2]Общая!N130</f>
        <v>административно-технческий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"КОНСТРУКЦИЯ"</v>
      </c>
      <c r="D142" s="6" t="str">
        <f>CONCATENATE([2]Общая!G131," ",[2]Общая!H131," ",[2]Общая!I131," 
", [2]Общая!K131," ",[2]Общая!L131)</f>
        <v>Арсенян  Аркадий Владимирович 
Генеральный директор 12</v>
      </c>
      <c r="E142" s="7" t="str">
        <f>[2]Общая!M131</f>
        <v>первичная</v>
      </c>
      <c r="F142" s="7" t="str">
        <f>[2]Общая!R131</f>
        <v>II до 1000В</v>
      </c>
      <c r="G142" s="7" t="str">
        <f>[2]Общая!N131</f>
        <v>административно-технческий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"КОНСТРУКЦИЯ"</v>
      </c>
      <c r="D143" s="6" t="str">
        <f>CONCATENATE([2]Общая!G132," ",[2]Общая!H132," ",[2]Общая!I132," 
", [2]Общая!K132," ",[2]Общая!L132)</f>
        <v>Картавенков Евгений Михайлович 
Механик по выпуску транспортных средств на линию 6</v>
      </c>
      <c r="E143" s="7" t="str">
        <f>[2]Общая!M132</f>
        <v>очередная</v>
      </c>
      <c r="F143" s="7" t="str">
        <f>[2]Общая!R132</f>
        <v>III до 1000В</v>
      </c>
      <c r="G143" s="7" t="str">
        <f>[2]Общая!N132</f>
        <v>административно-технческий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"КОНСТРУКЦИЯ"</v>
      </c>
      <c r="D144" s="6" t="str">
        <f>CONCATENATE([2]Общая!G133," ",[2]Общая!H133," ",[2]Общая!I133," 
", [2]Общая!K133," ",[2]Общая!L133)</f>
        <v>Романюк  Ярослав Валериевич 
Наладчик станков ЧПУ 10</v>
      </c>
      <c r="E144" s="7" t="str">
        <f>[2]Общая!M133</f>
        <v>первичная</v>
      </c>
      <c r="F144" s="7" t="str">
        <f>[2]Общая!R133</f>
        <v>II до 1000В</v>
      </c>
      <c r="G144" s="7" t="str">
        <f>[2]Общая!N133</f>
        <v>оперативно-ремонтный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"ОКБ "АСТРОН"</v>
      </c>
      <c r="D145" s="6" t="str">
        <f>CONCATENATE([2]Общая!G134," ",[2]Общая!H134," ",[2]Общая!I134," 
", [2]Общая!K134," ",[2]Общая!L134)</f>
        <v>Иванов Максим Викторович 
Технический директор 3</v>
      </c>
      <c r="E145" s="7" t="str">
        <f>[2]Общая!M134</f>
        <v>внеочередная</v>
      </c>
      <c r="F145" s="7" t="str">
        <f>[2]Общая!R134</f>
        <v>IV до и выше 1000 В</v>
      </c>
      <c r="G145" s="7" t="str">
        <f>[2]Общая!N134</f>
        <v>административно-технческий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"НПЦКТ"</v>
      </c>
      <c r="D146" s="6" t="str">
        <f>CONCATENATE([2]Общая!G135," ",[2]Общая!H135," ",[2]Общая!I135," 
", [2]Общая!K135," ",[2]Общая!L135)</f>
        <v>Милюков Владимир  Валерьевич 
Главный механик 3</v>
      </c>
      <c r="E146" s="7" t="str">
        <f>[2]Общая!M135</f>
        <v>очередная</v>
      </c>
      <c r="F146" s="7" t="str">
        <f>[2]Общая!R135</f>
        <v>V до и выше 1000 В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"Солнце"</v>
      </c>
      <c r="D147" s="6" t="str">
        <f>CONCATENATE([2]Общая!G136," ",[2]Общая!H136," ",[2]Общая!I136," 
", [2]Общая!K136," ",[2]Общая!L136)</f>
        <v>Сафронова Екатерина Дмитриевна 
Главный энергетик 3</v>
      </c>
      <c r="E147" s="7" t="str">
        <f>[2]Общая!M136</f>
        <v>очередная</v>
      </c>
      <c r="F147" s="7" t="str">
        <f>[2]Общая!R136</f>
        <v>V до и выше 1000 В</v>
      </c>
      <c r="G147" s="7" t="str">
        <f>[2]Общая!N136</f>
        <v>электротехнологический персонал</v>
      </c>
      <c r="H147" s="15" t="str">
        <f>[2]Общая!S136</f>
        <v>ПТЭЭСиС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"ПрофЛинг"</v>
      </c>
      <c r="D148" s="6" t="str">
        <f>CONCATENATE([2]Общая!G137," ",[2]Общая!H137," ",[2]Общая!I137," 
", [2]Общая!K137," ",[2]Общая!L137)</f>
        <v>Сергиенко Павел Николаевич 
Главный инженер 2,6 мес.</v>
      </c>
      <c r="E148" s="7" t="str">
        <f>[2]Общая!M137</f>
        <v>первичная</v>
      </c>
      <c r="F148" s="7" t="str">
        <f>[2]Общая!R137</f>
        <v>II до и выше 1000 В</v>
      </c>
      <c r="G148" s="7" t="str">
        <f>[2]Общая!N137</f>
        <v>административно-технческий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"ТЕПЛОГРАД"</v>
      </c>
      <c r="D149" s="6" t="str">
        <f>CONCATENATE([2]Общая!G138," ",[2]Общая!H138," ",[2]Общая!I138," 
", [2]Общая!K138," ",[2]Общая!L138)</f>
        <v>Александров Сергей Михайлович 
главный инженер 4 года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административно-технческий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"ТЕПЛОГРАД"</v>
      </c>
      <c r="D150" s="6" t="str">
        <f>CONCATENATE([2]Общая!G139," ",[2]Общая!H139," ",[2]Общая!I139," 
", [2]Общая!K139," ",[2]Общая!L139)</f>
        <v>Портнов  Александр  Юрьевич  
инженер КИПиА 4 года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административно-технческий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"ТЕПЛОГРАД"</v>
      </c>
      <c r="D151" s="6" t="str">
        <f>CONCATENATE([2]Общая!G140," ",[2]Общая!H140," ",[2]Общая!I140," 
", [2]Общая!K140," ",[2]Общая!L140)</f>
        <v>Хуснутдинов Идель  Рамилевич  
инженер КИПиА 4 года</v>
      </c>
      <c r="E151" s="7" t="str">
        <f>[2]Общая!M140</f>
        <v>очередная</v>
      </c>
      <c r="F151" s="7" t="str">
        <f>[2]Общая!R140</f>
        <v>V до и выше 1000 В</v>
      </c>
      <c r="G151" s="7" t="str">
        <f>[2]Общая!N140</f>
        <v>административно-технческий персонал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МУЖКП Котельники</v>
      </c>
      <c r="D152" s="6" t="str">
        <f>CONCATENATE([2]Общая!G141," ",[2]Общая!H141," ",[2]Общая!I141," 
", [2]Общая!K141," ",[2]Общая!L141)</f>
        <v>Спиридонов  Дмитрий Сергеевич 
Начальник службы "Тепловые сети" 5 лет</v>
      </c>
      <c r="E152" s="7" t="str">
        <f>[2]Общая!M141</f>
        <v>очередная</v>
      </c>
      <c r="F152" s="7"/>
      <c r="G152" s="7" t="str">
        <f>[2]Общая!N141</f>
        <v>руководитель структурного подразделения</v>
      </c>
      <c r="H152" s="15" t="str">
        <f>[2]Общая!S141</f>
        <v>ПТЭТЭ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МУЖКП Котельники</v>
      </c>
      <c r="D153" s="6" t="str">
        <f>CONCATENATE([2]Общая!G142," ",[2]Общая!H142," ",[2]Общая!I142," 
", [2]Общая!K142," ",[2]Общая!L142)</f>
        <v>Коноплин Николай  Павлович 
Заместитель начальника службы"Тепловые сети" 8 лет</v>
      </c>
      <c r="E153" s="7" t="str">
        <f>[2]Общая!M142</f>
        <v>очередная</v>
      </c>
      <c r="F153" s="7"/>
      <c r="G153" s="7" t="str">
        <f>[2]Общая!N142</f>
        <v>руководящий работник</v>
      </c>
      <c r="H153" s="15" t="str">
        <f>[2]Общая!S142</f>
        <v>ПТЭТЭ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МУЖКП Котельники</v>
      </c>
      <c r="D154" s="6" t="str">
        <f>CONCATENATE([2]Общая!G143," ",[2]Общая!H143," ",[2]Общая!I143," 
", [2]Общая!K143," ",[2]Общая!L143)</f>
        <v>Чурмеев  Игорь Николаевич 
Главный инженер 2 года</v>
      </c>
      <c r="E154" s="7" t="str">
        <f>[2]Общая!M143</f>
        <v>первичная</v>
      </c>
      <c r="F154" s="7"/>
      <c r="G154" s="7" t="str">
        <f>[2]Общая!N143</f>
        <v xml:space="preserve"> руководящий работник эксплуатирующей организации</v>
      </c>
      <c r="H154" s="15" t="str">
        <f>[2]Общая!S143</f>
        <v>ПТЭТЭ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МУЖКП Котельники</v>
      </c>
      <c r="D155" s="6" t="str">
        <f>CONCATENATE([2]Общая!G144," ",[2]Общая!H144," ",[2]Общая!I144," 
", [2]Общая!K144," ",[2]Общая!L144)</f>
        <v>Зайцев Сергей  Николаевич 
Заместитель начальника службы по аварийно-диспетчерскому обеспечению 8 мес.</v>
      </c>
      <c r="E155" s="7" t="str">
        <f>[2]Общая!M144</f>
        <v>первичная</v>
      </c>
      <c r="F155" s="7"/>
      <c r="G155" s="7" t="str">
        <f>[2]Общая!N144</f>
        <v>оперативный руководитель</v>
      </c>
      <c r="H155" s="15" t="str">
        <f>[2]Общая!S144</f>
        <v>ПТЭТЭ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МУЖКП Котельники</v>
      </c>
      <c r="D156" s="6" t="str">
        <f>CONCATENATE([2]Общая!G145," ",[2]Общая!H145," ",[2]Общая!I145," 
", [2]Общая!K145," ",[2]Общая!L145)</f>
        <v>Булавкин  Сергей  Александрович 
техник-теплотехник  4 мес</v>
      </c>
      <c r="E156" s="7" t="str">
        <f>[2]Общая!M145</f>
        <v>первичная</v>
      </c>
      <c r="F156" s="7"/>
      <c r="G156" s="7" t="str">
        <f>[2]Общая!N145</f>
        <v>специалист</v>
      </c>
      <c r="H156" s="15" t="str">
        <f>[2]Общая!S145</f>
        <v>ПТЭТЭ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НОЧУ «ЦО «Международная гимназия в Новых Вешках»</v>
      </c>
      <c r="D157" s="6" t="str">
        <f>CONCATENATE([2]Общая!G146," ",[2]Общая!H146," ",[2]Общая!I146," 
", [2]Общая!K146," ",[2]Общая!L146)</f>
        <v>Дудар Александр Александрович 
техник 1 мес.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ремонтный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Филиал ФГБУ "ЦСП" МСБК "Парамоново"</v>
      </c>
      <c r="D158" s="6" t="str">
        <f>CONCATENATE([2]Общая!G147," ",[2]Общая!H147," ",[2]Общая!I147," 
", [2]Общая!K147," ",[2]Общая!L147)</f>
        <v>Марушин Алексей Павлович 
Начальник котельной 14 лет</v>
      </c>
      <c r="E158" s="7" t="str">
        <f>[2]Общая!M147</f>
        <v>очередная</v>
      </c>
      <c r="F158" s="7" t="str">
        <f>[2]Общая!R147</f>
        <v>III до 1000 В</v>
      </c>
      <c r="G158" s="7" t="str">
        <f>[2]Общая!N147</f>
        <v>административно-технческий персонал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Филиал ФГБУ "ЦСП" МСБК "Парамоново"</v>
      </c>
      <c r="D159" s="6" t="str">
        <f>CONCATENATE([2]Общая!G148," ",[2]Общая!H148," ",[2]Общая!I148," 
", [2]Общая!K148," ",[2]Общая!L148)</f>
        <v>Канашин Александр Николаевич 
Начальник отдела холодоснабжения и климат-контроля 10 лет</v>
      </c>
      <c r="E159" s="7" t="str">
        <f>[2]Общая!M148</f>
        <v>очередная</v>
      </c>
      <c r="F159" s="7" t="str">
        <f>[2]Общая!R148</f>
        <v>IV до 1000 В</v>
      </c>
      <c r="G159" s="7" t="str">
        <f>[2]Общая!N148</f>
        <v>административно-технческий персонал</v>
      </c>
      <c r="H159" s="15" t="str">
        <f>[2]Общая!S148</f>
        <v>ПТЭЭПЭЭ</v>
      </c>
      <c r="I159" s="8">
        <f>[2]Общая!V148</f>
        <v>0.47916666666666702</v>
      </c>
    </row>
    <row r="160" spans="2:9" s="3" customFormat="1" ht="114" customHeight="1" x14ac:dyDescent="0.25">
      <c r="B160" s="2">
        <v>146</v>
      </c>
      <c r="C160" s="5" t="str">
        <f>[2]Общая!E149</f>
        <v>Филиал ФГБУ "ЦСП" МСБК "Парамоново"</v>
      </c>
      <c r="D160" s="6" t="str">
        <f>CONCATENATE([2]Общая!G149," ",[2]Общая!H149," ",[2]Общая!I149," 
", [2]Общая!K149," ",[2]Общая!L149)</f>
        <v>Черкасов Олег Николаевич 
Начальник отдела электротехнического обеспечения обьектов 7 лет</v>
      </c>
      <c r="E160" s="7" t="str">
        <f>[2]Общая!M149</f>
        <v>очередная</v>
      </c>
      <c r="F160" s="7" t="str">
        <f>[2]Общая!R149</f>
        <v>V до и выше 1000 В</v>
      </c>
      <c r="G160" s="7" t="str">
        <f>[2]Общая!N149</f>
        <v>административно-технческий персонал</v>
      </c>
      <c r="H160" s="15" t="str">
        <f>[2]Общая!S149</f>
        <v>ПТЭЭПЭЭ</v>
      </c>
      <c r="I160" s="8">
        <f>[2]Общая!V149</f>
        <v>0.47916666666666702</v>
      </c>
    </row>
    <row r="161" spans="2:9" s="3" customFormat="1" ht="114" customHeight="1" x14ac:dyDescent="0.25">
      <c r="B161" s="2">
        <v>147</v>
      </c>
      <c r="C161" s="5" t="str">
        <f>[2]Общая!E150</f>
        <v>Филиал ФГБУ "ЦСП" МСБК "Парамоново"</v>
      </c>
      <c r="D161" s="6" t="str">
        <f>CONCATENATE([2]Общая!G150," ",[2]Общая!H150," ",[2]Общая!I150," 
", [2]Общая!K150," ",[2]Общая!L150)</f>
        <v>Дудников  Сергей Николаевич 
главный инженер 1 год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административно-технческий персонал</v>
      </c>
      <c r="H161" s="15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 xml:space="preserve">ИП Мартынчик М.А. </v>
      </c>
      <c r="D162" s="6" t="str">
        <f>CONCATENATE([2]Общая!G151," ",[2]Общая!H151," ",[2]Общая!I151," 
", [2]Общая!K151," ",[2]Общая!L151)</f>
        <v>Федоров  Александр Андреевич 
монтажник  2 мес</v>
      </c>
      <c r="E162" s="7" t="str">
        <f>[2]Общая!M151</f>
        <v xml:space="preserve">очередная </v>
      </c>
      <c r="F162" s="7" t="str">
        <f>[2]Общая!R151</f>
        <v>III до и выше 1000 В</v>
      </c>
      <c r="G162" s="7" t="str">
        <f>[2]Общая!N151</f>
        <v>административно-технческий персонал, c правами оперативно-ремонтного персонала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 xml:space="preserve">ИП Мартынчик М.А. </v>
      </c>
      <c r="D163" s="6" t="str">
        <f>CONCATENATE([2]Общая!G152," ",[2]Общая!H152," ",[2]Общая!I152," 
", [2]Общая!K152," ",[2]Общая!L152)</f>
        <v xml:space="preserve">Мартынчик Максим Алексеевич 
руководитель 8 мес. </v>
      </c>
      <c r="E163" s="7" t="str">
        <f>[2]Общая!M152</f>
        <v xml:space="preserve">очередная </v>
      </c>
      <c r="F163" s="7" t="str">
        <f>[2]Общая!R152</f>
        <v>III до и выше 1000 В</v>
      </c>
      <c r="G163" s="7" t="str">
        <f>[2]Общая!N152</f>
        <v>административно-технический персонал, с правом испытания оборудования повышенным напряжением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«МЕЧЕЛ-ЭНЕРГО</v>
      </c>
      <c r="D164" s="6" t="str">
        <f>CONCATENATE([2]Общая!G153," ",[2]Общая!H153," ",[2]Общая!I153," 
", [2]Общая!K153," ",[2]Общая!L153)</f>
        <v>Петряков Олег Михайлович 
Начальник смены 4 года</v>
      </c>
      <c r="E164" s="7" t="str">
        <f>[2]Общая!M153</f>
        <v>внеочередная</v>
      </c>
      <c r="F164" s="7" t="str">
        <f>[2]Общая!R153</f>
        <v>V группа до и выше 1000 В</v>
      </c>
      <c r="G164" s="7" t="str">
        <f>[2]Общая!N153</f>
        <v>административно-технческий персонал</v>
      </c>
      <c r="H164" s="15" t="str">
        <f>[2]Общая!S153</f>
        <v>ПТЭЭСиС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Филиал ГлавУпДК при МИД России МЗК "Москоу Кантри Клаб"</v>
      </c>
      <c r="D165" s="6" t="str">
        <f>CONCATENATE([2]Общая!G154," ",[2]Общая!H154," ",[2]Общая!I154," 
", [2]Общая!K154," ",[2]Общая!L154)</f>
        <v>Сенаторов Николай Николаевич 
Начальник механико-технологического частка 13 лет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>административно-технческий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Филиал ГлавУпДК при МИД России МЗК "Москоу Кантри Клаб"</v>
      </c>
      <c r="D166" s="6" t="str">
        <f>CONCATENATE([2]Общая!G155," ",[2]Общая!H155," ",[2]Общая!I155," 
", [2]Общая!K155," ",[2]Общая!L155)</f>
        <v>Смирнов Александр Валентинович 
Инженер АСУ 4 года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административно-технческий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ГБОУ "Школа№  2107"</v>
      </c>
      <c r="D167" s="6" t="str">
        <f>CONCATENATE([2]Общая!G156," ",[2]Общая!H156," ",[2]Общая!I156," 
", [2]Общая!K156," ",[2]Общая!L156)</f>
        <v>Буланов Сергей Александрович 
специалист 8 мес.</v>
      </c>
      <c r="E167" s="7" t="str">
        <f>[2]Общая!M156</f>
        <v>внеочередная</v>
      </c>
      <c r="F167" s="7" t="str">
        <f>[2]Общая!R156</f>
        <v>III до и выше 1000 В</v>
      </c>
      <c r="G167" s="7" t="str">
        <f>[2]Общая!N156</f>
        <v>административно-технческий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ГБОУ "Школа№  2107"</v>
      </c>
      <c r="D168" s="6" t="str">
        <f>CONCATENATE([2]Общая!G157," ",[2]Общая!H157," ",[2]Общая!I157," 
", [2]Общая!K157," ",[2]Общая!L157)</f>
        <v>Кедров  Борис Геннадьевич 
робочий по комплексному обслуживанию и ремонту здания 7 лет</v>
      </c>
      <c r="E168" s="7" t="str">
        <f>[2]Общая!M157</f>
        <v>первичная</v>
      </c>
      <c r="F168" s="7" t="str">
        <f>[2]Общая!R157</f>
        <v>II до и выше 1000 В</v>
      </c>
      <c r="G168" s="7" t="str">
        <f>[2]Общая!N157</f>
        <v>административно-технческий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ГБОУ "Школа№  2107"</v>
      </c>
      <c r="D169" s="6" t="str">
        <f>CONCATENATE([2]Общая!G158," ",[2]Общая!H158," ",[2]Общая!I158," 
", [2]Общая!K158," ",[2]Общая!L158)</f>
        <v>Сергеев Игорь  Александрович 
Заведующий хозяйством 8 лет</v>
      </c>
      <c r="E169" s="7" t="str">
        <f>[2]Общая!M158</f>
        <v>первичная</v>
      </c>
      <c r="F169" s="7" t="str">
        <f>[2]Общая!R158</f>
        <v>II до и выше 1000 В</v>
      </c>
      <c r="G169" s="7" t="str">
        <f>[2]Общая!N158</f>
        <v>административно-технческий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ГБОУ "Школа№  2107"</v>
      </c>
      <c r="D170" s="6" t="str">
        <f>CONCATENATE([2]Общая!G159," ",[2]Общая!H159," ",[2]Общая!I159," 
", [2]Общая!K159," ",[2]Общая!L159)</f>
        <v>Юрловский  Александр  Геннадиевич 
Заведующий хозяйством 10 лет</v>
      </c>
      <c r="E170" s="7" t="str">
        <f>[2]Общая!M159</f>
        <v>первичная</v>
      </c>
      <c r="F170" s="7" t="str">
        <f>[2]Общая!R159</f>
        <v>II до и выше 1000 В</v>
      </c>
      <c r="G170" s="7" t="str">
        <f>[2]Общая!N159</f>
        <v>административно-технческий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ГБОУ "Школа№  2107"</v>
      </c>
      <c r="D171" s="6" t="str">
        <f>CONCATENATE([2]Общая!G160," ",[2]Общая!H160," ",[2]Общая!I160," 
", [2]Общая!K160," ",[2]Общая!L160)</f>
        <v>Разумов Владимир Владимирович 
техник-смотритель 8 месяцев</v>
      </c>
      <c r="E171" s="7" t="str">
        <f>[2]Общая!M160</f>
        <v>первичная</v>
      </c>
      <c r="F171" s="7" t="str">
        <f>[2]Общая!R160</f>
        <v>II до и выше 1000 В</v>
      </c>
      <c r="G171" s="7" t="str">
        <f>[2]Общая!N160</f>
        <v>административно-технческий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МБУ "Спецавтохозяйство"</v>
      </c>
      <c r="D172" s="6" t="str">
        <f>CONCATENATE([2]Общая!G161," ",[2]Общая!H161," ",[2]Общая!I161," 
", [2]Общая!K161," ",[2]Общая!L161)</f>
        <v>Исаенко   Иван  Николаевич 
Слесарь-электрик по ремонту электрооборудования, 4разряда 2года</v>
      </c>
      <c r="E172" s="7" t="str">
        <f>[2]Общая!M161</f>
        <v>очередная</v>
      </c>
      <c r="F172" s="7" t="str">
        <f>[2]Общая!R161</f>
        <v>III до 1000 В</v>
      </c>
      <c r="G172" s="7" t="str">
        <f>[2]Общая!N161</f>
        <v xml:space="preserve">Слесарь-электрик по ремонту электрооборудования, 4разряда 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ИП Чистякова И.А.</v>
      </c>
      <c r="D173" s="6" t="str">
        <f>CONCATENATE([2]Общая!G162," ",[2]Общая!H162," ",[2]Общая!I162," 
", [2]Общая!K162," ",[2]Общая!L162)</f>
        <v>Белков Евгений Михайлович 
Главный инженер 5,5</v>
      </c>
      <c r="E173" s="7" t="str">
        <f>[2]Общая!M162</f>
        <v>очередная</v>
      </c>
      <c r="F173" s="7" t="str">
        <f>[2]Общая!R162</f>
        <v>V до и выше 1000 В</v>
      </c>
      <c r="G173" s="7" t="str">
        <f>[2]Общая!N162</f>
        <v>административно-технический персонал, с правом испытания оборудования повышенным напряжением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"АРХБУМ" в Истринском районе</v>
      </c>
      <c r="D174" s="6" t="str">
        <f>CONCATENATE([2]Общая!G163," ",[2]Общая!H163," ",[2]Общая!I163," 
", [2]Общая!K163," ",[2]Общая!L163)</f>
        <v>Коротнев Владислав Васильевич 
Начальник отдела промэлектроники 8 мес.</v>
      </c>
      <c r="E174" s="7" t="str">
        <f>[2]Общая!M163</f>
        <v>внеочередная</v>
      </c>
      <c r="F174" s="7" t="str">
        <f>[2]Общая!R163</f>
        <v>V до и выше 1000 В</v>
      </c>
      <c r="G174" s="7" t="str">
        <f>[2]Общая!N163</f>
        <v>административно-технческий персонал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ООО"КЭС"</v>
      </c>
      <c r="D175" s="6" t="str">
        <f>CONCATENATE([2]Общая!G164," ",[2]Общая!H164," ",[2]Общая!I164," 
", [2]Общая!K164," ",[2]Общая!L164)</f>
        <v>Чигин Дмитрий Юрьевич 
главный инженер 3 месяца</v>
      </c>
      <c r="E175" s="7" t="str">
        <f>[2]Общая!M164</f>
        <v>внеочередная</v>
      </c>
      <c r="F175" s="7" t="str">
        <f>[2]Общая!R164</f>
        <v>V до и выше 1000 В</v>
      </c>
      <c r="G175" s="7" t="str">
        <f>[2]Общая!N164</f>
        <v>административно-технческий персонал</v>
      </c>
      <c r="H175" s="15" t="str">
        <f>[2]Общая!S164</f>
        <v>ПТЭЭСиС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ООО"КЭС"</v>
      </c>
      <c r="D176" s="6" t="str">
        <f>CONCATENATE([2]Общая!G165," ",[2]Общая!H165," ",[2]Общая!I165," 
", [2]Общая!K165," ",[2]Общая!L165)</f>
        <v>Чередняк Яков Сергеевич 
руководитель проекта 7 месяцев</v>
      </c>
      <c r="E176" s="7" t="str">
        <f>[2]Общая!M165</f>
        <v>внеочередная</v>
      </c>
      <c r="F176" s="7" t="str">
        <f>[2]Общая!R165</f>
        <v>V до и выше 1000 В</v>
      </c>
      <c r="G176" s="7" t="str">
        <f>[2]Общая!N165</f>
        <v>административно-технческий персонал</v>
      </c>
      <c r="H176" s="15" t="str">
        <f>[2]Общая!S165</f>
        <v>ПТЭЭСиС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ООО"КЭС"</v>
      </c>
      <c r="D177" s="6" t="str">
        <f>CONCATENATE([2]Общая!G166," ",[2]Общая!H166," ",[2]Общая!I166," 
", [2]Общая!K166," ",[2]Общая!L166)</f>
        <v>Абдрахманов Владислав  Вячеславович 
начальник участка 8 месяцев</v>
      </c>
      <c r="E177" s="7" t="str">
        <f>[2]Общая!M166</f>
        <v>внеочередная</v>
      </c>
      <c r="F177" s="7" t="str">
        <f>[2]Общая!R166</f>
        <v>V до и выше 1000 В</v>
      </c>
      <c r="G177" s="7" t="str">
        <f>[2]Общая!N166</f>
        <v>административно-технческий персонал</v>
      </c>
      <c r="H177" s="15" t="str">
        <f>[2]Общая!S166</f>
        <v>ПТЭЭСиС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ООО "АгроБиоВит"</v>
      </c>
      <c r="D178" s="6" t="str">
        <f>CONCATENATE([2]Общая!G167," ",[2]Общая!H167," ",[2]Общая!I167," 
", [2]Общая!K167," ",[2]Общая!L167)</f>
        <v>Неретин Илья Владимирович 
Рабочий по комплексному обслуживанию и ремонту зданий 3 года</v>
      </c>
      <c r="E178" s="7" t="str">
        <f>[2]Общая!M167</f>
        <v>внеочередная</v>
      </c>
      <c r="F178" s="7" t="str">
        <f>[2]Общая!R167</f>
        <v>III до и выше 1000 В</v>
      </c>
      <c r="G178" s="7" t="str">
        <f>[2]Общая!N167</f>
        <v>оперативно-ремонтный персонал</v>
      </c>
      <c r="H178" s="15" t="str">
        <f>[2]Общая!S167</f>
        <v>ПТЭЭПЭЭ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ООО "Лакирис"</v>
      </c>
      <c r="D179" s="6" t="str">
        <f>CONCATENATE([2]Общая!G168," ",[2]Общая!H168," ",[2]Общая!I168," 
", [2]Общая!K168," ",[2]Общая!L168)</f>
        <v>Семененков Александр Валентинович 
Электрослесарь 5 лет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оперативно-ремонтный персонал</v>
      </c>
      <c r="H179" s="15" t="str">
        <f>[2]Общая!S168</f>
        <v>ПТЭЭПЭЭ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МБУ "Звездный"</v>
      </c>
      <c r="D180" s="6" t="str">
        <f>CONCATENATE([2]Общая!G169," ",[2]Общая!H169," ",[2]Общая!I169," 
", [2]Общая!K169," ",[2]Общая!L169)</f>
        <v>Матвиенко  Виктор  Дмитриевич 
Заместитель директора 1</v>
      </c>
      <c r="E180" s="7" t="str">
        <f>[2]Общая!M169</f>
        <v>первичная</v>
      </c>
      <c r="F180" s="7" t="str">
        <f>[2]Общая!R169</f>
        <v>II гр. до  1000 В</v>
      </c>
      <c r="G180" s="7" t="str">
        <f>[2]Общая!N169</f>
        <v>административно-технческий персонал</v>
      </c>
      <c r="H180" s="15" t="str">
        <f>[2]Общая!S169</f>
        <v>ПТЭЭПЭЭ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"Сити-М Девелопмент"</v>
      </c>
      <c r="D181" s="6" t="str">
        <f>CONCATENATE([2]Общая!G170," ",[2]Общая!H170," ",[2]Общая!I170," 
", [2]Общая!K170," ",[2]Общая!L170)</f>
        <v>Заяц Леонид Игоревич 
главный инженер 2 года</v>
      </c>
      <c r="E181" s="7" t="str">
        <f>[2]Общая!M170</f>
        <v>очередная</v>
      </c>
      <c r="F181" s="7"/>
      <c r="G181" s="7" t="str">
        <f>[2]Общая!N170</f>
        <v>руководящий работник</v>
      </c>
      <c r="H181" s="15" t="str">
        <f>[2]Общая!S170</f>
        <v>ПТЭТЭ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 "Сити-М Девелопмент"</v>
      </c>
      <c r="D182" s="6" t="str">
        <f>CONCATENATE([2]Общая!G171," ",[2]Общая!H171," ",[2]Общая!I171," 
", [2]Общая!K171," ",[2]Общая!L171)</f>
        <v>Папко Сергей Игоревич 
главный теплотехник 1 год</v>
      </c>
      <c r="E182" s="7" t="str">
        <f>[2]Общая!M171</f>
        <v>очередная</v>
      </c>
      <c r="F182" s="7"/>
      <c r="G182" s="7" t="str">
        <f>[2]Общая!N171</f>
        <v>специалист</v>
      </c>
      <c r="H182" s="15" t="str">
        <f>[2]Общая!S171</f>
        <v>ПТЭТЭ</v>
      </c>
      <c r="I182" s="8">
        <f>[2]Общая!V171</f>
        <v>0.54166666666666696</v>
      </c>
    </row>
    <row r="183" spans="1:9" s="3" customFormat="1" ht="84" customHeight="1" x14ac:dyDescent="0.25">
      <c r="B183" s="2">
        <v>169</v>
      </c>
      <c r="C183" s="5" t="str">
        <f>[2]Общая!E172</f>
        <v>ООО "Изолятор-ВВ"</v>
      </c>
      <c r="D183" s="6" t="str">
        <f>CONCATENATE([2]Общая!G172," ",[2]Общая!H172," ",[2]Общая!I172," 
", [2]Общая!K172," ",[2]Общая!L172)</f>
        <v>Ямщиков Вячеслав Владимирович 
Начальник отдела эксплуатации и ремонта 1 год 4 мес</v>
      </c>
      <c r="E183" s="7" t="str">
        <f>[2]Общая!M172</f>
        <v>первичная</v>
      </c>
      <c r="F183" s="7"/>
      <c r="G183" s="7" t="str">
        <f>[2]Общая!N172</f>
        <v>управленческий персонал</v>
      </c>
      <c r="H183" s="15" t="str">
        <f>[2]Общая!S172</f>
        <v>ПТЭТЭ</v>
      </c>
      <c r="I183" s="8">
        <f>[2]Общая!V172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[2]Общая!E173</f>
        <v>ООО "Лакирис"</v>
      </c>
      <c r="D184" s="6" t="str">
        <f>CONCATENATE([2]Общая!G173," ",[2]Общая!H173," ",[2]Общая!I173," 
", [2]Общая!K173," ",[2]Общая!L173)</f>
        <v>Карабутов Юрий Александрович 
Ведущий инженер 1,5 года</v>
      </c>
      <c r="E184" s="7" t="str">
        <f>[2]Общая!M173</f>
        <v>очередная</v>
      </c>
      <c r="F184" s="7" t="str">
        <f>[2]Общая!R173</f>
        <v>III до 1000 В</v>
      </c>
      <c r="G184" s="7" t="str">
        <f>[2]Общая!N173</f>
        <v>административно-технческий персонал</v>
      </c>
      <c r="H184" s="15" t="str">
        <f>[2]Общая!S173</f>
        <v>ПТЭЭПЭЭ</v>
      </c>
      <c r="I184" s="8">
        <f>[2]Общая!V173</f>
        <v>0.54166666666666696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"УК "ВДСК-Сервис"</v>
      </c>
      <c r="D185" s="6" t="str">
        <f>CONCATENATE([2]Общая!G174," ",[2]Общая!H174," ",[2]Общая!I174," 
", [2]Общая!K174," ",[2]Общая!L174)</f>
        <v>Зиганшин Александр Равильевич 
начальник ЖЭРУ 10 лет</v>
      </c>
      <c r="E185" s="7" t="str">
        <f>[2]Общая!M174</f>
        <v>очередная</v>
      </c>
      <c r="F185" s="7"/>
      <c r="G185" s="7" t="str">
        <f>[2]Общая!N174</f>
        <v>специалист</v>
      </c>
      <c r="H185" s="15" t="str">
        <f>[2]Общая!S174</f>
        <v>ПТЭТЭ</v>
      </c>
      <c r="I185" s="8">
        <f>[2]Общая!V174</f>
        <v>0.54166666666666696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"ПСК "Интехси"</v>
      </c>
      <c r="D186" s="6" t="str">
        <f>CONCATENATE([2]Общая!G175," ",[2]Общая!H175," ",[2]Общая!I175," 
", [2]Общая!K175," ",[2]Общая!L175)</f>
        <v>Паньшин Александр Михайлович 
Инженер по организации
 эксплуатации,
обслуживанию
 и ремонту зданий 
жилого фонда    5лет</v>
      </c>
      <c r="E186" s="7" t="str">
        <f>[2]Общая!M175</f>
        <v>очередная</v>
      </c>
      <c r="F186" s="7"/>
      <c r="G186" s="7" t="str">
        <f>[2]Общая!N175</f>
        <v>управленческий персонал</v>
      </c>
      <c r="H186" s="15" t="str">
        <f>[2]Общая!S175</f>
        <v>ПТЭТЭ</v>
      </c>
      <c r="I186" s="8">
        <f>[2]Общая!V175</f>
        <v>0.54166666666666696</v>
      </c>
    </row>
    <row r="187" spans="1:9" s="3" customFormat="1" ht="100.5" customHeight="1" x14ac:dyDescent="0.25">
      <c r="B187" s="2">
        <v>173</v>
      </c>
      <c r="C187" s="5" t="str">
        <f>[2]Общая!E176</f>
        <v>ООО "Центр МАН Шереметьево"</v>
      </c>
      <c r="D187" s="6" t="str">
        <f>CONCATENATE([2]Общая!G176," ",[2]Общая!H176," ",[2]Общая!I176," 
", [2]Общая!K176," ",[2]Общая!L176)</f>
        <v>Салохитдинов Руслан Салохитдинович 
Диагност-электрик 5 лет</v>
      </c>
      <c r="E187" s="7" t="str">
        <f>[2]Общая!M176</f>
        <v>внеочередная</v>
      </c>
      <c r="F187" s="7" t="str">
        <f>[2]Общая!R176</f>
        <v>IV до 1000 В</v>
      </c>
      <c r="G187" s="7" t="str">
        <f>[2]Общая!N176</f>
        <v>административно-технческий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"Центр МАН Шереметьево"</v>
      </c>
      <c r="D188" s="6" t="str">
        <f>CONCATENATE([2]Общая!G177," ",[2]Общая!H177," ",[2]Общая!I177," 
", [2]Общая!K177," ",[2]Общая!L177)</f>
        <v>Доронин Андрей Анатольевич 
Сервисный инженер 1 год</v>
      </c>
      <c r="E188" s="7" t="str">
        <f>[2]Общая!M177</f>
        <v>первичная</v>
      </c>
      <c r="F188" s="7" t="str">
        <f>[2]Общая!R177</f>
        <v>II до 1000 В</v>
      </c>
      <c r="G188" s="7" t="str">
        <f>[2]Общая!N177</f>
        <v>административно-технческий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"Центр МАН Шереметьево"</v>
      </c>
      <c r="D189" s="6" t="str">
        <f>CONCATENATE([2]Общая!G178," ",[2]Общая!H178," ",[2]Общая!I178," 
", [2]Общая!K178," ",[2]Общая!L178)</f>
        <v>Алмаев Виталий Владимирович 
Начальник цеха 3 года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административно-технческий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АО "ЭУР-МЕД Денталдепо"</v>
      </c>
      <c r="D190" s="6" t="str">
        <f>CONCATENATE([2]Общая!G179," ",[2]Общая!H179," ",[2]Общая!I179," 
", [2]Общая!K179," ",[2]Общая!L179)</f>
        <v>Ляпин Роман Геннадьевич 
Начальник отдела логистики и склада 2</v>
      </c>
      <c r="E190" s="7" t="str">
        <f>[2]Общая!M179</f>
        <v>очередная</v>
      </c>
      <c r="F190" s="7" t="str">
        <f>[2]Общая!R179</f>
        <v>III до  1000 В</v>
      </c>
      <c r="G190" s="7" t="str">
        <f>[2]Общая!N179</f>
        <v>Ремонтный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"БХПФ"</v>
      </c>
      <c r="D191" s="6" t="str">
        <f>CONCATENATE([2]Общая!G180," ",[2]Общая!H180," ",[2]Общая!I180," 
", [2]Общая!K180," ",[2]Общая!L180)</f>
        <v>Глазкова Елена Владимировна 
главный инженер 19 лет</v>
      </c>
      <c r="E191" s="7" t="str">
        <f>[2]Общая!M180</f>
        <v>очередная</v>
      </c>
      <c r="F191" s="7"/>
      <c r="G191" s="7" t="str">
        <f>[2]Общая!N180</f>
        <v>управленческий персонал</v>
      </c>
      <c r="H191" s="15" t="str">
        <f>[2]Общая!S180</f>
        <v>ПТЭТЭ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"БХПФ"</v>
      </c>
      <c r="D192" s="6" t="str">
        <f>CONCATENATE([2]Общая!G181," ",[2]Общая!H181," ",[2]Общая!I181," 
", [2]Общая!K181," ",[2]Общая!L181)</f>
        <v>Потапов Николай Юрьевич 
начальник котельной 4 года</v>
      </c>
      <c r="E192" s="7" t="str">
        <f>[2]Общая!M181</f>
        <v>очередная</v>
      </c>
      <c r="F192" s="7"/>
      <c r="G192" s="7" t="str">
        <f>[2]Общая!N181</f>
        <v>руководящий работник</v>
      </c>
      <c r="H192" s="15" t="str">
        <f>[2]Общая!S181</f>
        <v>ПТЭТЭ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"БХПФ"</v>
      </c>
      <c r="D193" s="6" t="str">
        <f>CONCATENATE([2]Общая!G182," ",[2]Общая!H182," ",[2]Общая!I182," 
", [2]Общая!K182," ",[2]Общая!L182)</f>
        <v>Артемьев Юрий Юрьевич 
 энергетик 5 лет</v>
      </c>
      <c r="E193" s="7" t="str">
        <f>[2]Общая!M182</f>
        <v>очередная</v>
      </c>
      <c r="F193" s="7"/>
      <c r="G193" s="7" t="str">
        <f>[2]Общая!N182</f>
        <v>управленческий персонал</v>
      </c>
      <c r="H193" s="15" t="str">
        <f>[2]Общая!S182</f>
        <v>ПТЭТЭ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Центр творчества "Московия" г.о. Долгопрудный</v>
      </c>
      <c r="D194" s="6" t="str">
        <f>CONCATENATE([2]Общая!G183," ",[2]Общая!H183," ",[2]Общая!I183," 
", [2]Общая!K183," ",[2]Общая!L183)</f>
        <v>Смирнова Татьяна Владимировна 
Заместитель директора 4,5 года</v>
      </c>
      <c r="E194" s="7" t="str">
        <f>[2]Общая!M183</f>
        <v>внеочередная</v>
      </c>
      <c r="F194" s="7" t="str">
        <f>[2]Общая!R183</f>
        <v xml:space="preserve">III гр. до 1000 В </v>
      </c>
      <c r="G194" s="7" t="str">
        <f>[2]Общая!N183</f>
        <v>административно-технческий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 xml:space="preserve">ООО "ВР-Ресурс" </v>
      </c>
      <c r="D195" s="6" t="str">
        <f>CONCATENATE([2]Общая!G184," ",[2]Общая!H184," ",[2]Общая!I184," 
", [2]Общая!K184," ",[2]Общая!L184)</f>
        <v>Юдин Вадим Сергеевич 
Начальник отдела главного энергетика 1 мес.</v>
      </c>
      <c r="E195" s="7" t="str">
        <f>[2]Общая!M184</f>
        <v>первичная</v>
      </c>
      <c r="F195" s="7" t="str">
        <f>[2]Общая!R184</f>
        <v>V до и выше 1000 В</v>
      </c>
      <c r="G195" s="7" t="str">
        <f>[2]Общая!N184</f>
        <v>административно-технческий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 xml:space="preserve">ООО "ВР-Ресурс"                            </v>
      </c>
      <c r="D196" s="6" t="str">
        <f>CONCATENATE([2]Общая!G185," ",[2]Общая!H185," ",[2]Общая!I185," 
", [2]Общая!K185," ",[2]Общая!L185)</f>
        <v xml:space="preserve">  Иванов Сергей Викторович 
Главный энергетик 1 мес.</v>
      </c>
      <c r="E196" s="7" t="str">
        <f>[2]Общая!M185</f>
        <v>первичная</v>
      </c>
      <c r="F196" s="7" t="str">
        <f>[2]Общая!R185</f>
        <v>V до и выше 1000 В</v>
      </c>
      <c r="G196" s="7" t="str">
        <f>[2]Общая!N185</f>
        <v>административно-технческий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ООО «ДЕКАРТ СК»</v>
      </c>
      <c r="D197" s="6" t="str">
        <f>CONCATENATE([2]Общая!G186," ",[2]Общая!H186," ",[2]Общая!I186," 
", [2]Общая!K186," ",[2]Общая!L186)</f>
        <v>Мусатова Ирина Вячеславовна 
менеджер 3 года 4 месяца</v>
      </c>
      <c r="E197" s="7" t="str">
        <f>[2]Общая!M186</f>
        <v>первичная</v>
      </c>
      <c r="F197" s="7" t="str">
        <f>[2]Общая!R186</f>
        <v>II до 1000 В</v>
      </c>
      <c r="G197" s="7" t="str">
        <f>[2]Общая!N186</f>
        <v>административно-технческий персонал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ООО «ДЕКАРТ СК»</v>
      </c>
      <c r="D198" s="6" t="str">
        <f>CONCATENATE([2]Общая!G187," ",[2]Общая!H187," ",[2]Общая!I187," 
", [2]Общая!K187," ",[2]Общая!L187)</f>
        <v>Есикова Екатерина Сергеевна 
Руководитель группы менеджеров 1 год 2 месяцев</v>
      </c>
      <c r="E198" s="7" t="str">
        <f>[2]Общая!M187</f>
        <v>внеочередная</v>
      </c>
      <c r="F198" s="7" t="str">
        <f>[2]Общая!R187</f>
        <v>III до 1000 В</v>
      </c>
      <c r="G198" s="7" t="str">
        <f>[2]Общая!N187</f>
        <v>административно-технческий персонал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ООО «ДЕКАРТ СК»</v>
      </c>
      <c r="D199" s="6" t="str">
        <f>CONCATENATE([2]Общая!G188," ",[2]Общая!H188," ",[2]Общая!I188," 
", [2]Общая!K188," ",[2]Общая!L188)</f>
        <v>Каршин Сергей Сергеевич 
Руководитель технического отдела 4 года 4 месяца</v>
      </c>
      <c r="E199" s="7" t="str">
        <f>[2]Общая!M188</f>
        <v>внеочередная</v>
      </c>
      <c r="F199" s="7" t="str">
        <f>[2]Общая!R188</f>
        <v>III до 1000 В</v>
      </c>
      <c r="G199" s="7" t="str">
        <f>[2]Общая!N188</f>
        <v>административно-технческий персонал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МУ« МДС« Багратион»</v>
      </c>
      <c r="D200" s="6" t="str">
        <f>CONCATENATE([2]Общая!G189," ",[2]Общая!H189," ",[2]Общая!I189," 
", [2]Общая!K189," ",[2]Общая!L189)</f>
        <v>Фролов  Олег Евгеньевич 
начальник структурных подразделений П.Б.Уваровка 2</v>
      </c>
      <c r="E200" s="7" t="str">
        <f>[2]Общая!M189</f>
        <v>очередная</v>
      </c>
      <c r="F200" s="7" t="str">
        <f>[2]Общая!R189</f>
        <v>III  группа до 1000В</v>
      </c>
      <c r="G200" s="7" t="str">
        <f>[2]Общая!N189</f>
        <v>административно-технческий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ООО "ВР-Ресурс"</v>
      </c>
      <c r="D201" s="6" t="str">
        <f>CONCATENATE([2]Общая!G190," ",[2]Общая!H190," ",[2]Общая!I190," 
", [2]Общая!K190," ",[2]Общая!L190)</f>
        <v>Толов Геннадий Владимирович 
Начальник отдела - главный энергетик 5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административно-технческий персонал</v>
      </c>
      <c r="H201" s="15" t="str">
        <f>[2]Общая!S190</f>
        <v>ПТЭЭПЭЭ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"АШАН"</v>
      </c>
      <c r="D202" s="6" t="str">
        <f>CONCATENATE([2]Общая!G191," ",[2]Общая!H191," ",[2]Общая!I191," 
", [2]Общая!K191," ",[2]Общая!L191)</f>
        <v>Прохоров  Эдуард Васильевич 
техник 7 лет</v>
      </c>
      <c r="E202" s="7" t="str">
        <f>[2]Общая!M191</f>
        <v>очередная</v>
      </c>
      <c r="F202" s="7"/>
      <c r="G202" s="7" t="str">
        <f>[2]Общая!N191</f>
        <v>оперативно-ремонтный персонал</v>
      </c>
      <c r="H202" s="15" t="str">
        <f>[2]Общая!S191</f>
        <v>ПТЭТЭ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ООО "АШАН"</v>
      </c>
      <c r="D203" s="6" t="str">
        <f>CONCATENATE([2]Общая!G192," ",[2]Общая!H192," ",[2]Общая!I192," 
", [2]Общая!K192," ",[2]Общая!L192)</f>
        <v>Нагих Максим Игоревич 
техник 1 мес</v>
      </c>
      <c r="E203" s="7" t="str">
        <f>[2]Общая!M192</f>
        <v>первичная</v>
      </c>
      <c r="F203" s="7"/>
      <c r="G203" s="7" t="str">
        <f>[2]Общая!N192</f>
        <v>оперативно-ремонтный персонал</v>
      </c>
      <c r="H203" s="15" t="str">
        <f>[2]Общая!S192</f>
        <v>ПТЭТЭ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ООО "Космик Кино"</v>
      </c>
      <c r="D204" s="6" t="str">
        <f>CONCATENATE([2]Общая!G193," ",[2]Общая!H193," ",[2]Общая!I193," 
", [2]Общая!K193," ",[2]Общая!L193)</f>
        <v xml:space="preserve">Печников Андрей Викторович 
электрик </v>
      </c>
      <c r="E204" s="7" t="str">
        <f>[2]Общая!M193</f>
        <v>внеочередная</v>
      </c>
      <c r="F204" s="7" t="str">
        <f>[2]Общая!R193</f>
        <v>IV до 1000 В</v>
      </c>
      <c r="G204" s="7" t="str">
        <f>[2]Общая!N193</f>
        <v>административно-технческий персонал</v>
      </c>
      <c r="H204" s="15" t="str">
        <f>[2]Общая!S193</f>
        <v>ПТЭЭПЭЭ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ФГБНУ ВНИИ "Радуга"</v>
      </c>
      <c r="D205" s="6" t="str">
        <f>CONCATENATE([2]Общая!G194," ",[2]Общая!H194," ",[2]Общая!I194," 
", [2]Общая!K194," ",[2]Общая!L194)</f>
        <v>Мищенко Николай Андреевич 
главный инженер 14 лет</v>
      </c>
      <c r="E205" s="7" t="str">
        <f>[2]Общая!M194</f>
        <v>очередная</v>
      </c>
      <c r="F205" s="7" t="str">
        <f>[2]Общая!R194</f>
        <v>IV до 1000 В</v>
      </c>
      <c r="G205" s="7" t="str">
        <f>[2]Общая!N194</f>
        <v>административно-технческий персонал</v>
      </c>
      <c r="H205" s="15" t="str">
        <f>[2]Общая!S194</f>
        <v>ПТЭЭПЭЭ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ФГБНУ ВНИИ "Радуга"</v>
      </c>
      <c r="D206" s="6" t="str">
        <f>CONCATENATE([2]Общая!G195," ",[2]Общая!H195," ",[2]Общая!I195," 
", [2]Общая!K195," ",[2]Общая!L195)</f>
        <v>Паутов Павел Валидимирович 
инженер по безопасности научно-производственной деятельности 6 лет</v>
      </c>
      <c r="E206" s="7" t="str">
        <f>[2]Общая!M195</f>
        <v>очередная</v>
      </c>
      <c r="F206" s="7" t="str">
        <f>[2]Общая!R195</f>
        <v>IV до 1000 В</v>
      </c>
      <c r="G206" s="7" t="str">
        <f>[2]Общая!N195</f>
        <v>административно-технческий персонал</v>
      </c>
      <c r="H206" s="15" t="str">
        <f>[2]Общая!S195</f>
        <v>ПТЭЭПЭЭ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ООО "Кёльте-Сервис"</v>
      </c>
      <c r="D207" s="6" t="str">
        <f>CONCATENATE([2]Общая!G196," ",[2]Общая!H196," ",[2]Общая!I196," 
", [2]Общая!K196," ",[2]Общая!L196)</f>
        <v>Варлахин Юрий Александрович 
механик холодильного оборудования 4 мес.</v>
      </c>
      <c r="E207" s="7" t="str">
        <f>[2]Общая!M196</f>
        <v>первичная</v>
      </c>
      <c r="F207" s="7" t="str">
        <f>[2]Общая!R196</f>
        <v xml:space="preserve"> II до  1000 В</v>
      </c>
      <c r="G207" s="7" t="str">
        <f>[2]Общая!N196</f>
        <v>оперативно-ремонтный персонал</v>
      </c>
      <c r="H207" s="15" t="str">
        <f>[2]Общая!S196</f>
        <v>ПТЭЭПЭЭ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Воскресенский филиал ООО «Завод Технофлекс»</v>
      </c>
      <c r="D208" s="6" t="str">
        <f>CONCATENATE([2]Общая!G197," ",[2]Общая!H197," ",[2]Общая!I197," 
", [2]Общая!K197," ",[2]Общая!L197)</f>
        <v>Павлов Евгений Александрович 
Главный инженер 5 лет</v>
      </c>
      <c r="E208" s="7" t="str">
        <f>[2]Общая!M197</f>
        <v>первичная</v>
      </c>
      <c r="F208" s="7"/>
      <c r="G208" s="7" t="str">
        <f>[2]Общая!N197</f>
        <v>руководящий работник эксплуатирующей организации</v>
      </c>
      <c r="H208" s="15" t="str">
        <f>[2]Общая!S197</f>
        <v>ПТЭТЭ</v>
      </c>
      <c r="I208" s="8">
        <f>[2]Общая!V197</f>
        <v>0.5625</v>
      </c>
    </row>
    <row r="209" spans="2:9" s="3" customFormat="1" ht="100.5" customHeight="1" x14ac:dyDescent="0.25">
      <c r="B209" s="2">
        <v>195</v>
      </c>
      <c r="C209" s="5" t="str">
        <f>[2]Общая!E198</f>
        <v>Воскресенский филиал ООО «Завод Технофлекс»</v>
      </c>
      <c r="D209" s="6" t="str">
        <f>CONCATENATE([2]Общая!G198," ",[2]Общая!H198," ",[2]Общая!I198," 
", [2]Общая!K198," ",[2]Общая!L198)</f>
        <v>Кузнецов Александр Станиславович 
Заместитель главного инженера 5 лет</v>
      </c>
      <c r="E209" s="7" t="str">
        <f>[2]Общая!M198</f>
        <v>первичная</v>
      </c>
      <c r="F209" s="7"/>
      <c r="G209" s="7" t="str">
        <f>[2]Общая!N198</f>
        <v>управленческий персонал</v>
      </c>
      <c r="H209" s="15" t="str">
        <f>[2]Общая!S198</f>
        <v>ПТЭТЭ</v>
      </c>
      <c r="I209" s="8">
        <f>[2]Общая!V198</f>
        <v>0.5625</v>
      </c>
    </row>
    <row r="210" spans="2:9" s="3" customFormat="1" ht="100.5" customHeight="1" x14ac:dyDescent="0.25">
      <c r="B210" s="2">
        <v>196</v>
      </c>
      <c r="C210" s="5" t="str">
        <f>[2]Общая!E199</f>
        <v>Воскресенский филиал ООО «Завод Технофлекс»</v>
      </c>
      <c r="D210" s="6" t="str">
        <f>CONCATENATE([2]Общая!G199," ",[2]Общая!H199," ",[2]Общая!I199," 
", [2]Общая!K199," ",[2]Общая!L199)</f>
        <v>Недорезов Александр Анатольевич 
Начальник электромеханического отдела 5 лет</v>
      </c>
      <c r="E210" s="7" t="str">
        <f>[2]Общая!M199</f>
        <v>первичная</v>
      </c>
      <c r="F210" s="7"/>
      <c r="G210" s="7" t="str">
        <f>[2]Общая!N199</f>
        <v>оперативный руководитель</v>
      </c>
      <c r="H210" s="15" t="str">
        <f>[2]Общая!S199</f>
        <v>ПТЭТЭ</v>
      </c>
      <c r="I210" s="8">
        <f>[2]Общая!V199</f>
        <v>0.5625</v>
      </c>
    </row>
    <row r="211" spans="2:9" s="3" customFormat="1" ht="100.5" customHeight="1" x14ac:dyDescent="0.25">
      <c r="B211" s="2">
        <v>197</v>
      </c>
      <c r="C211" s="5" t="str">
        <f>[2]Общая!E200</f>
        <v>Технопарк "Новое Время" (АО)</v>
      </c>
      <c r="D211" s="6" t="str">
        <f>CONCATENATE([2]Общая!G200," ",[2]Общая!H200," ",[2]Общая!I200," 
", [2]Общая!K200," ",[2]Общая!L200)</f>
        <v>Захаркин Сергей Николаевич 
Инженер-электрик 3 года</v>
      </c>
      <c r="E211" s="7" t="str">
        <f>[2]Общая!M200</f>
        <v>первичная</v>
      </c>
      <c r="F211" s="7"/>
      <c r="G211" s="7" t="str">
        <f>[2]Общая!N200</f>
        <v>руководящий работник</v>
      </c>
      <c r="H211" s="15" t="str">
        <f>[2]Общая!S200</f>
        <v>ПТЭТЭ</v>
      </c>
      <c r="I211" s="8">
        <f>[2]Общая!V200</f>
        <v>0.5625</v>
      </c>
    </row>
    <row r="212" spans="2:9" s="3" customFormat="1" ht="100.5" customHeight="1" x14ac:dyDescent="0.25">
      <c r="B212" s="2">
        <v>198</v>
      </c>
      <c r="C212" s="5" t="str">
        <f>[2]Общая!E201</f>
        <v>ООО "ПФК" АЛИУМ"</v>
      </c>
      <c r="D212" s="6" t="str">
        <f>CONCATENATE([2]Общая!G201," ",[2]Общая!H201," ",[2]Общая!I201," 
", [2]Общая!K201," ",[2]Общая!L201)</f>
        <v>Карпович Юрий  Георгиевич 
Технический директор 3 года</v>
      </c>
      <c r="E212" s="7" t="str">
        <f>[2]Общая!M201</f>
        <v>Очередная</v>
      </c>
      <c r="F212" s="7" t="str">
        <f>[2]Общая!R201</f>
        <v>III до и выше 1000В</v>
      </c>
      <c r="G212" s="7" t="str">
        <f>[2]Общая!N201</f>
        <v>административно-технческий персонал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"ПФК" АЛИУМ"</v>
      </c>
      <c r="D213" s="6" t="str">
        <f>CONCATENATE([2]Общая!G202," ",[2]Общая!H202," ",[2]Общая!I202," 
", [2]Общая!K202," ",[2]Общая!L202)</f>
        <v>Феофанов   Александр Викторович 
Главный инженер 5 лет</v>
      </c>
      <c r="E213" s="7" t="str">
        <f>[2]Общая!M202</f>
        <v>Очередная</v>
      </c>
      <c r="F213" s="7" t="str">
        <f>[2]Общая!R202</f>
        <v>III до и выше 1000В</v>
      </c>
      <c r="G213" s="7" t="str">
        <f>[2]Общая!N202</f>
        <v>административно-технческий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"ПФК" АЛИУМ"</v>
      </c>
      <c r="D214" s="6" t="str">
        <f>CONCATENATE([2]Общая!G203," ",[2]Общая!H203," ",[2]Общая!I203," 
", [2]Общая!K203," ",[2]Общая!L203)</f>
        <v>Башилов  Леонид  Вячеславович 
Главный механик 4 года</v>
      </c>
      <c r="E214" s="7" t="str">
        <f>[2]Общая!M203</f>
        <v>Очередная</v>
      </c>
      <c r="F214" s="7" t="str">
        <f>[2]Общая!R203</f>
        <v>III до и выше 1000В</v>
      </c>
      <c r="G214" s="7" t="str">
        <f>[2]Общая!N203</f>
        <v>административно-технческий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"ПФК" АЛИУМ"</v>
      </c>
      <c r="D215" s="6" t="str">
        <f>CONCATENATE([2]Общая!G204," ",[2]Общая!H204," ",[2]Общая!I204," 
", [2]Общая!K204," ",[2]Общая!L204)</f>
        <v>Чистохвалов  Дмитрий   Игоревич 
Инженер по обслуживанию оборудования 1 год</v>
      </c>
      <c r="E215" s="7" t="str">
        <f>[2]Общая!M204</f>
        <v>первичная</v>
      </c>
      <c r="F215" s="7" t="str">
        <f>[2]Общая!R204</f>
        <v>II группа, до 1000В</v>
      </c>
      <c r="G215" s="7" t="str">
        <f>[2]Общая!N204</f>
        <v>административно-технческий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 xml:space="preserve">АО СКБ «Термоприбор» </v>
      </c>
      <c r="D216" s="6" t="str">
        <f>CONCATENATE([2]Общая!G205," ",[2]Общая!H205," ",[2]Общая!I205," 
", [2]Общая!K205," ",[2]Общая!L205)</f>
        <v>Торопов Александр Алексеевич 
Начальник производства 6 лет</v>
      </c>
      <c r="E216" s="7" t="str">
        <f>[2]Общая!M205</f>
        <v>очередная</v>
      </c>
      <c r="F216" s="7" t="str">
        <f>[2]Общая!R205</f>
        <v xml:space="preserve">IV гр. до 1000 В </v>
      </c>
      <c r="G216" s="7" t="str">
        <f>[2]Общая!N205</f>
        <v>административно-технческий персонал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Филиал ФГБУ «Рослесинфорг» «Центрлеспроект»</v>
      </c>
      <c r="D217" s="6" t="str">
        <f>CONCATENATE([2]Общая!G206," ",[2]Общая!H206," ",[2]Общая!I206," 
", [2]Общая!K206," ",[2]Общая!L206)</f>
        <v>Романчук Инна  Викторовна 
Инженер-энергетик 3 месяца</v>
      </c>
      <c r="E217" s="7" t="str">
        <f>[2]Общая!M206</f>
        <v>первичная</v>
      </c>
      <c r="F217" s="7" t="str">
        <f>[2]Общая!R206</f>
        <v>II до 1000 В</v>
      </c>
      <c r="G217" s="7" t="str">
        <f>[2]Общая!N206</f>
        <v>административно-технческий персонал</v>
      </c>
      <c r="H217" s="15" t="str">
        <f>[2]Общая!S206</f>
        <v>ПТЭЭПЭЭ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ООО "Градиент Дистрибьюция"</v>
      </c>
      <c r="D218" s="6" t="str">
        <f>CONCATENATE([2]Общая!G207," ",[2]Общая!H207," ",[2]Общая!I207," 
", [2]Общая!K207," ",[2]Общая!L207)</f>
        <v>Иконникова   Александра Валерьевна 
 руководитель службы эксплуатации 7 лет               5 месяцев</v>
      </c>
      <c r="E218" s="7" t="str">
        <f>[2]Общая!M207</f>
        <v>очередная</v>
      </c>
      <c r="F218" s="7" t="str">
        <f>[2]Общая!R207</f>
        <v>IV до 1000 В</v>
      </c>
      <c r="G218" s="7" t="str">
        <f>[2]Общая!N207</f>
        <v>административно-технческий персонал</v>
      </c>
      <c r="H218" s="15" t="str">
        <f>[2]Общая!S207</f>
        <v>ПТЭЭПЭЭ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ООО "Градиент Дистрибьюция"</v>
      </c>
      <c r="D219" s="6" t="str">
        <f>CONCATENATE([2]Общая!G208," ",[2]Общая!H208," ",[2]Общая!I208," 
", [2]Общая!K208," ",[2]Общая!L208)</f>
        <v>Пискарев   Владимир Владимирович 
Руководитель службы эксплуатации техники 6 лет 5 месяцев</v>
      </c>
      <c r="E219" s="7" t="str">
        <f>[2]Общая!M208</f>
        <v>очередная</v>
      </c>
      <c r="F219" s="7" t="str">
        <f>[2]Общая!R208</f>
        <v>IV до 1000 В</v>
      </c>
      <c r="G219" s="7" t="str">
        <f>[2]Общая!N208</f>
        <v>административно-технческий персонал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ИП Багдасарова Екатерина Васильевна</v>
      </c>
      <c r="D220" s="6" t="str">
        <f>CONCATENATE([2]Общая!G209," ",[2]Общая!H209," ",[2]Общая!I209," 
", [2]Общая!K209," ",[2]Общая!L209)</f>
        <v>Багдасарова Екатерина Васильевна 
Индивидуальный предприниматель 7 лет</v>
      </c>
      <c r="E220" s="7" t="str">
        <f>[2]Общая!M209</f>
        <v>первичная</v>
      </c>
      <c r="F220" s="7"/>
      <c r="G220" s="7" t="str">
        <f>[2]Общая!N209</f>
        <v>руководящий работник</v>
      </c>
      <c r="H220" s="15" t="str">
        <f>[2]Общая!S209</f>
        <v>ПТЭТЭ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ООО "Жуковка-Сервис"</v>
      </c>
      <c r="D221" s="6" t="str">
        <f>CONCATENATE([2]Общая!G210," ",[2]Общая!H210," ",[2]Общая!I210," 
", [2]Общая!K210," ",[2]Общая!L210)</f>
        <v>Беляков Сергей Александрович 
Диспетчер 15 лет</v>
      </c>
      <c r="E221" s="7" t="str">
        <f>[2]Общая!M210</f>
        <v>очередная</v>
      </c>
      <c r="F221" s="7" t="str">
        <f>[2]Общая!R210</f>
        <v>IV до 1000 В</v>
      </c>
      <c r="G221" s="7" t="str">
        <f>[2]Общая!N210</f>
        <v>административно-технческий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ООО "РС Интеграция"</v>
      </c>
      <c r="D222" s="6" t="str">
        <f>CONCATENATE([2]Общая!G211," ",[2]Общая!H211," ",[2]Общая!I211," 
", [2]Общая!K211," ",[2]Общая!L211)</f>
        <v>Батусов Юрий Александрович 
Главный инженер проекта по ЭОМ 1,5 мес</v>
      </c>
      <c r="E222" s="7" t="str">
        <f>[2]Общая!M211</f>
        <v>внеочередная</v>
      </c>
      <c r="F222" s="7" t="str">
        <f>[2]Общая!R211</f>
        <v>III До и выше 1000 В</v>
      </c>
      <c r="G222" s="7" t="str">
        <f>[2]Общая!N211</f>
        <v>административно-технческий персонал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ООО "РС Интеграция"</v>
      </c>
      <c r="D223" s="6" t="str">
        <f>CONCATENATE([2]Общая!G212," ",[2]Общая!H212," ",[2]Общая!I212," 
", [2]Общая!K212," ",[2]Общая!L212)</f>
        <v>Баранов Сергей Витальевич 
Руководитель корпоративных проектов 1 мес</v>
      </c>
      <c r="E223" s="7" t="str">
        <f>[2]Общая!M212</f>
        <v>внеочередная</v>
      </c>
      <c r="F223" s="7" t="str">
        <f>[2]Общая!R212</f>
        <v>II До 1000 В</v>
      </c>
      <c r="G223" s="7" t="str">
        <f>[2]Общая!N212</f>
        <v>административно-технческий персонал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ООО "Техкомсервис - Звезда  "</v>
      </c>
      <c r="D224" s="6" t="str">
        <f>CONCATENATE([2]Общая!G213," ",[2]Общая!H213," ",[2]Общая!I213," 
", [2]Общая!K213," ",[2]Общая!L213)</f>
        <v xml:space="preserve">Бодров  Максим  Евгеньевич 
Мастер участка  1 год </v>
      </c>
      <c r="E224" s="7" t="str">
        <f>[2]Общая!M213</f>
        <v>первичная</v>
      </c>
      <c r="F224" s="7"/>
      <c r="G224" s="7" t="str">
        <f>[2]Общая!N213</f>
        <v>управленческий персонал</v>
      </c>
      <c r="H224" s="15" t="str">
        <f>[2]Общая!S213</f>
        <v>ПТЭТЭ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АО «НТЦ «Горизонт»</v>
      </c>
      <c r="D225" s="6" t="str">
        <f>CONCATENATE([2]Общая!G214," ",[2]Общая!H214," ",[2]Общая!I214," 
", [2]Общая!K214," ",[2]Общая!L214)</f>
        <v>Болдов Алексей Александрович 
Инженер 1 год</v>
      </c>
      <c r="E225" s="7" t="str">
        <f>[2]Общая!M214</f>
        <v>внеочередная</v>
      </c>
      <c r="F225" s="7" t="str">
        <f>[2]Общая!R214</f>
        <v>III гр. до и выше 1000 В</v>
      </c>
      <c r="G225" s="7" t="str">
        <f>[2]Общая!N214</f>
        <v>административно-технческий персонал</v>
      </c>
      <c r="H225" s="15" t="str">
        <f>[2]Общая!S214</f>
        <v>ПТЭЭПЭЭ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АО «НТЦ «Горизонт»</v>
      </c>
      <c r="D226" s="6" t="str">
        <f>CONCATENATE([2]Общая!G215," ",[2]Общая!H215," ",[2]Общая!I215," 
", [2]Общая!K215," ",[2]Общая!L215)</f>
        <v>Кольцов Иван Вадимович 
Инженер 1 год</v>
      </c>
      <c r="E226" s="7" t="str">
        <f>[2]Общая!M215</f>
        <v>внеочередная</v>
      </c>
      <c r="F226" s="7" t="str">
        <f>[2]Общая!R215</f>
        <v>III гр. до 1000 В</v>
      </c>
      <c r="G226" s="7" t="str">
        <f>[2]Общая!N215</f>
        <v>административно-технческий персонал</v>
      </c>
      <c r="H226" s="15" t="str">
        <f>[2]Общая!S215</f>
        <v>ПТЭЭПЭЭ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ООО "КТМ"</v>
      </c>
      <c r="D227" s="6" t="str">
        <f>CONCATENATE([2]Общая!G216," ",[2]Общая!H216," ",[2]Общая!I216," 
", [2]Общая!K216," ",[2]Общая!L216)</f>
        <v>Агуреев Константин Викторович 
Инженер-механик 1 год</v>
      </c>
      <c r="E227" s="7" t="str">
        <f>[2]Общая!M216</f>
        <v>первичная</v>
      </c>
      <c r="F227" s="7" t="str">
        <f>[2]Общая!R216</f>
        <v>II До 1000 В</v>
      </c>
      <c r="G227" s="7" t="str">
        <f>[2]Общая!N216</f>
        <v>оперативно-ремонтный персонал</v>
      </c>
      <c r="H227" s="15" t="str">
        <f>[2]Общая!S216</f>
        <v>ПТЭЭПЭЭ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>ООО "Наш Богородск"</v>
      </c>
      <c r="D228" s="6" t="str">
        <f>CONCATENATE([2]Общая!G217," ",[2]Общая!H217," ",[2]Общая!I217," 
", [2]Общая!K217," ",[2]Общая!L217)</f>
        <v>Ткачук Валерий Антонович 
Электрогазосварщик 2 года</v>
      </c>
      <c r="E228" s="7" t="str">
        <f>[2]Общая!M217</f>
        <v>очередная</v>
      </c>
      <c r="F228" s="7" t="str">
        <f>[2]Общая!R217</f>
        <v>II до 1000 В</v>
      </c>
      <c r="G228" s="7" t="str">
        <f>[2]Общая!N217</f>
        <v xml:space="preserve"> электротехнологический персонал</v>
      </c>
      <c r="H228" s="15" t="str">
        <f>[2]Общая!S217</f>
        <v>ПТЭЭПЭЭ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 xml:space="preserve">ООО Сладкая жизнь плюс" </v>
      </c>
      <c r="D229" s="6" t="str">
        <f>CONCATENATE([2]Общая!G218," ",[2]Общая!H218," ",[2]Общая!I218," 
", [2]Общая!K218," ",[2]Общая!L218)</f>
        <v>Меренков  Андрей  Геннадьевич 
Инженер по эксплуатации  5</v>
      </c>
      <c r="E229" s="7" t="str">
        <f>[2]Общая!M218</f>
        <v>очередная</v>
      </c>
      <c r="F229" s="7" t="str">
        <f>[2]Общая!R218</f>
        <v>IV до и выше 1000 В</v>
      </c>
      <c r="G229" s="7" t="str">
        <f>[2]Общая!N218</f>
        <v>административно-технческий персонал</v>
      </c>
      <c r="H229" s="15" t="str">
        <f>[2]Общая!S218</f>
        <v>ПТЭЭПЭЭ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"Ашан"</v>
      </c>
      <c r="D230" s="6" t="str">
        <f>CONCATENATE([2]Общая!G219," ",[2]Общая!H219," ",[2]Общая!I219," 
", [2]Общая!K219," ",[2]Общая!L219)</f>
        <v>Костюнин Алексей Алексеевич 
главный инженер 6 лет</v>
      </c>
      <c r="E230" s="7" t="str">
        <f>[2]Общая!M219</f>
        <v>очередная</v>
      </c>
      <c r="F230" s="7" t="str">
        <f>[2]Общая!R219</f>
        <v>IV до и выше 1000 В</v>
      </c>
      <c r="G230" s="7" t="str">
        <f>[2]Общая!N219</f>
        <v>административно-технческий персонал</v>
      </c>
      <c r="H230" s="15" t="str">
        <f>[2]Общая!S219</f>
        <v>ПТЭЭПЭЭ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"Т-Сервис"</v>
      </c>
      <c r="D231" s="6" t="str">
        <f>CONCATENATE([2]Общая!G220," ",[2]Общая!H220," ",[2]Общая!I220," 
", [2]Общая!K220," ",[2]Общая!L220)</f>
        <v>Булатов Рашид Абдуллаевич 
Заместитель главного инженера 12 месяцев</v>
      </c>
      <c r="E231" s="7" t="str">
        <f>[2]Общая!M220</f>
        <v>внеочередная</v>
      </c>
      <c r="F231" s="7" t="str">
        <f>[2]Общая!R220</f>
        <v>III до 1000 В</v>
      </c>
      <c r="G231" s="7" t="str">
        <f>[2]Общая!N220</f>
        <v>административно-технческий персонал</v>
      </c>
      <c r="H231" s="15" t="str">
        <f>[2]Общая!S220</f>
        <v>ПТЭЭПЭЭ</v>
      </c>
      <c r="I231" s="8">
        <f>[2]Общая!V220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"Т-Сервис"</v>
      </c>
      <c r="D232" s="6" t="str">
        <f>CONCATENATE([2]Общая!G221," ",[2]Общая!H221," ",[2]Общая!I221," 
", [2]Общая!K221," ",[2]Общая!L221)</f>
        <v>Жарко Георгий Николаевич 
Руководитель проектов 1 месяц</v>
      </c>
      <c r="E232" s="7" t="str">
        <f>[2]Общая!M221</f>
        <v>первичная</v>
      </c>
      <c r="F232" s="7" t="str">
        <f>[2]Общая!R221</f>
        <v>II до 1000 В</v>
      </c>
      <c r="G232" s="7" t="str">
        <f>[2]Общая!N221</f>
        <v>административно-технческий персонал</v>
      </c>
      <c r="H232" s="15" t="str">
        <f>[2]Общая!S221</f>
        <v>ПТЭЭПЭЭ</v>
      </c>
      <c r="I232" s="8">
        <f>[2]Общая!V221</f>
        <v>0.58333333333333304</v>
      </c>
    </row>
    <row r="233" spans="2:9" s="3" customFormat="1" ht="108" customHeight="1" x14ac:dyDescent="0.25">
      <c r="B233" s="2">
        <v>219</v>
      </c>
      <c r="C233" s="5" t="str">
        <f>[2]Общая!E222</f>
        <v>АО "Наро-Фоминский хладокомбинат"</v>
      </c>
      <c r="D233" s="6" t="str">
        <f>CONCATENATE([2]Общая!G222," ",[2]Общая!H222," ",[2]Общая!I222," 
", [2]Общая!K222," ",[2]Общая!L222)</f>
        <v>Савинский  Иван Николаевич 
главный энергетик 14 лет</v>
      </c>
      <c r="E233" s="7" t="str">
        <f>[2]Общая!M222</f>
        <v>очередная</v>
      </c>
      <c r="F233" s="7" t="str">
        <f>[2]Общая!R222</f>
        <v>V до и выше 1000 В</v>
      </c>
      <c r="G233" s="7" t="str">
        <f>[2]Общая!N222</f>
        <v>руководящий работник</v>
      </c>
      <c r="H233" s="15" t="str">
        <f>[2]Общая!S222</f>
        <v>ПТЭЭПЭЭ</v>
      </c>
      <c r="I233" s="8">
        <f>[2]Общая!V222</f>
        <v>0.58333333333333304</v>
      </c>
    </row>
    <row r="234" spans="2:9" s="3" customFormat="1" ht="108" customHeight="1" x14ac:dyDescent="0.25">
      <c r="B234" s="2">
        <v>220</v>
      </c>
      <c r="C234" s="5" t="str">
        <f>[2]Общая!E223</f>
        <v>ООО "Мир дезинфекции"</v>
      </c>
      <c r="D234" s="6" t="str">
        <f>CONCATENATE([2]Общая!G223," ",[2]Общая!H223," ",[2]Общая!I223," 
", [2]Общая!K223," ",[2]Общая!L223)</f>
        <v>Федулов Анатолий Геннадиевич 
электромеханик 6 месяцев</v>
      </c>
      <c r="E234" s="7" t="str">
        <f>[2]Общая!M223</f>
        <v>очередная</v>
      </c>
      <c r="F234" s="7" t="str">
        <f>[2]Общая!R223</f>
        <v>IV до  1000 В</v>
      </c>
      <c r="G234" s="7" t="str">
        <f>[2]Общая!N223</f>
        <v>административно-технческий персонал</v>
      </c>
      <c r="H234" s="15" t="str">
        <f>[2]Общая!S223</f>
        <v>ПТЭЭПЭЭ</v>
      </c>
      <c r="I234" s="8">
        <f>[2]Общая!V223</f>
        <v>0.58333333333333304</v>
      </c>
    </row>
    <row r="235" spans="2:9" s="3" customFormat="1" ht="108" customHeight="1" x14ac:dyDescent="0.25">
      <c r="B235" s="2">
        <v>221</v>
      </c>
      <c r="C235" s="5" t="str">
        <f>[2]Общая!E224</f>
        <v>ООО «СК С.Т.С.»</v>
      </c>
      <c r="D235" s="6" t="str">
        <f>CONCATENATE([2]Общая!G224," ",[2]Общая!H224," ",[2]Общая!I224," 
", [2]Общая!K224," ",[2]Общая!L224)</f>
        <v>Яруллин  Ильнар  Ринатович 
Руководитель отдела  6 месяев</v>
      </c>
      <c r="E235" s="7" t="str">
        <f>[2]Общая!M224</f>
        <v>внеочередная</v>
      </c>
      <c r="F235" s="7" t="str">
        <f>[2]Общая!R224</f>
        <v>III до и выше 1000В</v>
      </c>
      <c r="G235" s="7" t="str">
        <f>[2]Общая!N224</f>
        <v>административно-технческий персонал</v>
      </c>
      <c r="H235" s="15" t="str">
        <f>[2]Общая!S224</f>
        <v>ПТЭЭПЭЭ</v>
      </c>
      <c r="I235" s="8">
        <f>[2]Общая!V224</f>
        <v>0.58333333333333304</v>
      </c>
    </row>
    <row r="236" spans="2:9" s="3" customFormat="1" ht="108" customHeight="1" x14ac:dyDescent="0.25">
      <c r="B236" s="2">
        <v>222</v>
      </c>
      <c r="C236" s="5" t="str">
        <f>[2]Общая!E225</f>
        <v>ООО "ТехЭнергоАналит"</v>
      </c>
      <c r="D236" s="6" t="str">
        <f>CONCATENATE([2]Общая!G225," ",[2]Общая!H225," ",[2]Общая!I225," 
", [2]Общая!K225," ",[2]Общая!L225)</f>
        <v>Гаврилов Алексей Валерьевич 
начальник электролаборатории 17 лет</v>
      </c>
      <c r="E236" s="7" t="str">
        <f>[2]Общая!M225</f>
        <v>очередная</v>
      </c>
      <c r="F236" s="7" t="str">
        <f>[2]Общая!R225</f>
        <v>V до и выше 1000 В</v>
      </c>
      <c r="G236" s="7" t="str">
        <f>[2]Общая!N225</f>
        <v>административно-технический персонал, с правом испытания оборудования повышенным напряжением</v>
      </c>
      <c r="H236" s="15" t="str">
        <f>[2]Общая!S225</f>
        <v>ПТЭЭПЭЭ</v>
      </c>
      <c r="I236" s="8">
        <f>[2]Общая!V225</f>
        <v>0.58333333333333304</v>
      </c>
    </row>
    <row r="237" spans="2:9" s="3" customFormat="1" ht="103.5" customHeight="1" x14ac:dyDescent="0.25">
      <c r="B237" s="2">
        <v>223</v>
      </c>
      <c r="C237" s="5" t="str">
        <f>[2]Общая!E226</f>
        <v>ООО "ТехЭнергоАналит"</v>
      </c>
      <c r="D237" s="6" t="str">
        <f>CONCATENATE([2]Общая!G226," ",[2]Общая!H226," ",[2]Общая!I226," 
", [2]Общая!K226," ",[2]Общая!L226)</f>
        <v>Кондюков  Николай Николаевич 
генеральный директор 17 лет</v>
      </c>
      <c r="E237" s="7" t="str">
        <f>[2]Общая!M226</f>
        <v>внеочередная</v>
      </c>
      <c r="F237" s="7" t="str">
        <f>[2]Общая!R226</f>
        <v>IV до и выше 1000 В</v>
      </c>
      <c r="G237" s="7" t="str">
        <f>[2]Общая!N226</f>
        <v>административно-технический персонал, с правом испытания оборудования повышенным напряжением</v>
      </c>
      <c r="H237" s="15" t="str">
        <f>[2]Общая!S226</f>
        <v>ПТЭЭПЭЭ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ООО "АВРОРА КАПИТАЛ"</v>
      </c>
      <c r="D238" s="6" t="str">
        <f>CONCATENATE([2]Общая!G227," ",[2]Общая!H227," ",[2]Общая!I227," 
", [2]Общая!K227," ",[2]Общая!L227)</f>
        <v>Сафонов Семен Геннадьевич 
Инженер-энергетик 1</v>
      </c>
      <c r="E238" s="7" t="str">
        <f>[2]Общая!M227</f>
        <v>внеочередная</v>
      </c>
      <c r="F238" s="7" t="str">
        <f>[2]Общая!R227</f>
        <v>III до и выше 1000 В</v>
      </c>
      <c r="G238" s="7" t="str">
        <f>[2]Общая!N227</f>
        <v>административно-технческий персонал</v>
      </c>
      <c r="H238" s="15" t="str">
        <f>[2]Общая!S227</f>
        <v>ПТЭЭПЭЭ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ООО "Троль-Авто"</v>
      </c>
      <c r="D239" s="6" t="str">
        <f>CONCATENATE([2]Общая!G228," ",[2]Общая!H228," ",[2]Общая!I228," 
", [2]Общая!K228," ",[2]Общая!L228)</f>
        <v>Еременков Владимир Сергеевич 
инженер-энергетик 5 лет</v>
      </c>
      <c r="E239" s="7" t="str">
        <f>[2]Общая!M228</f>
        <v>очередная</v>
      </c>
      <c r="F239" s="7"/>
      <c r="G239" s="7" t="str">
        <f>[2]Общая!N228</f>
        <v>управленческий персонал</v>
      </c>
      <c r="H239" s="15" t="str">
        <f>[2]Общая!S228</f>
        <v>ПТЭТЭ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ООО "Троль-Авто"</v>
      </c>
      <c r="D240" s="6" t="str">
        <f>CONCATENATE([2]Общая!G229," ",[2]Общая!H229," ",[2]Общая!I229," 
", [2]Общая!K229," ",[2]Общая!L229)</f>
        <v>Кудинов Александр Анатольевич 
главный энергетик 5 лет</v>
      </c>
      <c r="E240" s="7" t="str">
        <f>[2]Общая!M229</f>
        <v>очередная</v>
      </c>
      <c r="F240" s="7"/>
      <c r="G240" s="7" t="str">
        <f>[2]Общая!N229</f>
        <v>управленческий персонал</v>
      </c>
      <c r="H240" s="15" t="str">
        <f>[2]Общая!S229</f>
        <v>ПТЭТЭ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УК «Гестор»</v>
      </c>
      <c r="D241" s="6" t="str">
        <f>CONCATENATE([2]Общая!G230," ",[2]Общая!H230," ",[2]Общая!I230," 
", [2]Общая!K230," ",[2]Общая!L230)</f>
        <v>Неяскин Алексей Иванович 
Инженер-теплотехник 3</v>
      </c>
      <c r="E241" s="7" t="str">
        <f>[2]Общая!M230</f>
        <v>очередная</v>
      </c>
      <c r="F241" s="7"/>
      <c r="G241" s="7" t="str">
        <f>[2]Общая!N230</f>
        <v>управленческий персонал</v>
      </c>
      <c r="H241" s="15" t="str">
        <f>[2]Общая!S230</f>
        <v>ПТЭТЭ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УК «Гестор»</v>
      </c>
      <c r="D242" s="6" t="str">
        <f>CONCATENATE([2]Общая!G231," ",[2]Общая!H231," ",[2]Общая!I231," 
", [2]Общая!K231," ",[2]Общая!L231)</f>
        <v>Бабин Дмитрий Владимирович 
Слесарь-сантехник 5 разряда 4</v>
      </c>
      <c r="E242" s="7" t="str">
        <f>[2]Общая!M231</f>
        <v>очередная</v>
      </c>
      <c r="F242" s="7"/>
      <c r="G242" s="7" t="str">
        <f>[2]Общая!N231</f>
        <v>оперативно-ремонтный персонал</v>
      </c>
      <c r="H242" s="15" t="str">
        <f>[2]Общая!S231</f>
        <v>ПТЭТЭ</v>
      </c>
      <c r="I242" s="8">
        <f>[2]Общая!V231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[2]Общая!E232</f>
        <v>ООО УК «Гестор»</v>
      </c>
      <c r="D243" s="6" t="str">
        <f>CONCATENATE([2]Общая!G232," ",[2]Общая!H232," ",[2]Общая!I232," 
", [2]Общая!K232," ",[2]Общая!L232)</f>
        <v>Краснов  Александр Игоревич 
Электрогазосварщик 2</v>
      </c>
      <c r="E243" s="7" t="str">
        <f>[2]Общая!M232</f>
        <v>очередная</v>
      </c>
      <c r="F243" s="7"/>
      <c r="G243" s="7" t="str">
        <f>[2]Общая!N232</f>
        <v>оперативно-ремонтный персонал</v>
      </c>
      <c r="H243" s="15" t="str">
        <f>[2]Общая!S232</f>
        <v>ПТЭТЭ</v>
      </c>
      <c r="I243" s="8">
        <f>[2]Общая!V232</f>
        <v>0.60416666666666696</v>
      </c>
    </row>
    <row r="244" spans="2:9" s="3" customFormat="1" ht="103.5" customHeight="1" x14ac:dyDescent="0.25">
      <c r="B244" s="2">
        <v>230</v>
      </c>
      <c r="C244" s="5" t="str">
        <f>[2]Общая!E233</f>
        <v>ООО "ГКЛДЦ №1"</v>
      </c>
      <c r="D244" s="6" t="str">
        <f>CONCATENATE([2]Общая!G233," ",[2]Общая!H233," ",[2]Общая!I233," 
", [2]Общая!K233," ",[2]Общая!L233)</f>
        <v>Пономаренко  Артем Витальевич 
техник по монтажу, ремонту и техническому обслуживанию медицинских изделий 1 год</v>
      </c>
      <c r="E244" s="7" t="str">
        <f>[2]Общая!M233</f>
        <v>первичная</v>
      </c>
      <c r="F244" s="7" t="str">
        <f>[2]Общая!R233</f>
        <v>III до 1000В</v>
      </c>
      <c r="G244" s="7" t="str">
        <f>[2]Общая!N233</f>
        <v>административно-технческий персонал</v>
      </c>
      <c r="H244" s="15" t="str">
        <f>[2]Общая!S233</f>
        <v>ПТЭЭПЭЭ</v>
      </c>
      <c r="I244" s="8">
        <f>[2]Общая!V233</f>
        <v>0.60416666666666696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"АШАН"</v>
      </c>
      <c r="D245" s="6" t="str">
        <f>CONCATENATE([2]Общая!G234," ",[2]Общая!H234," ",[2]Общая!I234," 
", [2]Общая!K234," ",[2]Общая!L234)</f>
        <v>Нагих Максим  Игоревич 
техник 5 лет</v>
      </c>
      <c r="E245" s="7" t="str">
        <f>[2]Общая!M234</f>
        <v>очередная</v>
      </c>
      <c r="F245" s="7" t="str">
        <f>[2]Общая!R234</f>
        <v>II до 1000 В</v>
      </c>
      <c r="G245" s="7" t="str">
        <f>[2]Общая!N234</f>
        <v>оперативно-ремонтный персонал</v>
      </c>
      <c r="H245" s="15" t="str">
        <f>[2]Общая!S234</f>
        <v>ПТЭЭПЭЭ</v>
      </c>
      <c r="I245" s="8">
        <f>[2]Общая!V234</f>
        <v>0.60416666666666696</v>
      </c>
    </row>
    <row r="246" spans="2:9" s="3" customFormat="1" ht="91.5" customHeight="1" x14ac:dyDescent="0.25">
      <c r="B246" s="1"/>
      <c r="C246" s="1"/>
      <c r="D246" s="11" t="s">
        <v>20</v>
      </c>
      <c r="E246" s="10"/>
      <c r="F246" s="10"/>
      <c r="G246" s="10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2026-05-18T08:13:45Z</dcterms:modified>
</cp:coreProperties>
</file>